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9825" activeTab="0"/>
  </bookViews>
  <sheets>
    <sheet name="ZBIORCZO" sheetId="1" r:id="rId1"/>
  </sheets>
  <definedNames/>
  <calcPr fullCalcOnLoad="1"/>
</workbook>
</file>

<file path=xl/sharedStrings.xml><?xml version="1.0" encoding="utf-8"?>
<sst xmlns="http://schemas.openxmlformats.org/spreadsheetml/2006/main" count="60" uniqueCount="53">
  <si>
    <t>Maciejewski Bogusław</t>
  </si>
  <si>
    <t>Kałaczyński Ryszard</t>
  </si>
  <si>
    <t>Witunia</t>
  </si>
  <si>
    <t>Kwidzyn</t>
  </si>
  <si>
    <t>Nowiny</t>
  </si>
  <si>
    <t>miejsce</t>
  </si>
  <si>
    <t>dystans</t>
  </si>
  <si>
    <t>czas</t>
  </si>
  <si>
    <t>tempo</t>
  </si>
  <si>
    <t>nazwisko i imię</t>
  </si>
  <si>
    <t>miasto</t>
  </si>
  <si>
    <t>Radthe Robert</t>
  </si>
  <si>
    <t>Radthe Arkadiusz</t>
  </si>
  <si>
    <t>wyniki</t>
  </si>
  <si>
    <t>Bydgoszcz</t>
  </si>
  <si>
    <t>Jastrowie</t>
  </si>
  <si>
    <t>Mańkowski Dariusz</t>
  </si>
  <si>
    <t>Dziedzic Izabela</t>
  </si>
  <si>
    <t>Wyrobek Monika</t>
  </si>
  <si>
    <t>Brączyk Krzysztof</t>
  </si>
  <si>
    <t>Więcbork</t>
  </si>
  <si>
    <t>Fila Antoni</t>
  </si>
  <si>
    <t>Sztum</t>
  </si>
  <si>
    <t>Gwóźdź Kamil</t>
  </si>
  <si>
    <t>26.12.2016</t>
  </si>
  <si>
    <t>Jastrzembski Edmund</t>
  </si>
  <si>
    <t>1 grudnia 2018r.</t>
  </si>
  <si>
    <r>
      <t>W</t>
    </r>
    <r>
      <rPr>
        <b/>
        <sz val="15"/>
        <color indexed="17"/>
        <rFont val="Arial Black"/>
        <family val="2"/>
      </rPr>
      <t xml:space="preserve">itunia </t>
    </r>
    <r>
      <rPr>
        <b/>
        <sz val="15"/>
        <color indexed="17"/>
        <rFont val="Algerian"/>
        <family val="5"/>
      </rPr>
      <t>W</t>
    </r>
    <r>
      <rPr>
        <b/>
        <sz val="15"/>
        <color indexed="17"/>
        <rFont val="Arial Black"/>
        <family val="2"/>
      </rPr>
      <t xml:space="preserve">eekend </t>
    </r>
    <r>
      <rPr>
        <b/>
        <sz val="15"/>
        <color indexed="17"/>
        <rFont val="Algerian"/>
        <family val="5"/>
      </rPr>
      <t>M</t>
    </r>
    <r>
      <rPr>
        <b/>
        <sz val="15"/>
        <color indexed="17"/>
        <rFont val="Arial Black"/>
        <family val="2"/>
      </rPr>
      <t>araton - 200. maraton Dariusza Darowskiego</t>
    </r>
  </si>
  <si>
    <t>Piaseczno</t>
  </si>
  <si>
    <t>Darowski Dariusz</t>
  </si>
  <si>
    <t>Lasota Irena</t>
  </si>
  <si>
    <t>Lasota Mirosław</t>
  </si>
  <si>
    <t>Wałcz</t>
  </si>
  <si>
    <t>Zbąszyń</t>
  </si>
  <si>
    <t>Czuchwicki Wacław</t>
  </si>
  <si>
    <t>Kurzajczyk Mariusz</t>
  </si>
  <si>
    <t>Kalisz</t>
  </si>
  <si>
    <t>Nowak Paweł</t>
  </si>
  <si>
    <t>Andersz Ryszard</t>
  </si>
  <si>
    <t>Pleszew</t>
  </si>
  <si>
    <t>Aleksandrowicz Krzysztof</t>
  </si>
  <si>
    <t>Tczew</t>
  </si>
  <si>
    <t>Witczak Jolanta</t>
  </si>
  <si>
    <t>Lusowo</t>
  </si>
  <si>
    <t xml:space="preserve">Nizioł Marian </t>
  </si>
  <si>
    <t>Fijałkowski Waldemar</t>
  </si>
  <si>
    <t>Trzebnica</t>
  </si>
  <si>
    <t>Kusnierz Paweł</t>
  </si>
  <si>
    <t>Kaźmierz</t>
  </si>
  <si>
    <t>Slotała Dariusz</t>
  </si>
  <si>
    <t>Zakrzewo</t>
  </si>
  <si>
    <t>Gil Barbara</t>
  </si>
  <si>
    <t>Sierpc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</si>
</sst>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  <numFmt numFmtId="178" formatCode="[$-415]d\ mmmm\ yyyy"/>
    <numFmt numFmtId="179" formatCode="[$-F800]dddd\,\ mmmm\ dd\,\ yyyy"/>
    <numFmt numFmtId="180" formatCode="[$-F400]h:mm:ss\ AM/PM"/>
    <numFmt numFmtId="181" formatCode="0.0000"/>
    <numFmt numFmtId="182" formatCode="0.000"/>
    <numFmt numFmtId="183" formatCode="[$-409]h:mm:ss\ AM/PM"/>
  </numFmts>
  <fonts count="38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6"/>
      <color indexed="12"/>
      <name val="Verdana"/>
      <family val="2"/>
    </font>
    <font>
      <b/>
      <sz val="9"/>
      <color indexed="12"/>
      <name val="Arial Black"/>
      <family val="2"/>
    </font>
    <font>
      <sz val="8"/>
      <color indexed="61"/>
      <name val="Arial Narrow"/>
      <family val="2"/>
    </font>
    <font>
      <sz val="9"/>
      <color indexed="10"/>
      <name val="Arial Narrow"/>
      <family val="2"/>
    </font>
    <font>
      <b/>
      <sz val="10"/>
      <color indexed="12"/>
      <name val="Verdana"/>
      <family val="2"/>
    </font>
    <font>
      <b/>
      <sz val="9"/>
      <color indexed="12"/>
      <name val="Verdana"/>
      <family val="2"/>
    </font>
    <font>
      <b/>
      <sz val="8"/>
      <color indexed="12"/>
      <name val="Verdana"/>
      <family val="2"/>
    </font>
    <font>
      <b/>
      <sz val="10"/>
      <color indexed="12"/>
      <name val="Arial"/>
      <family val="2"/>
    </font>
    <font>
      <sz val="14"/>
      <color indexed="12"/>
      <name val="Arial"/>
      <family val="2"/>
    </font>
    <font>
      <b/>
      <sz val="12"/>
      <color indexed="17"/>
      <name val="Algerian"/>
      <family val="5"/>
    </font>
    <font>
      <b/>
      <sz val="15"/>
      <color indexed="17"/>
      <name val="Algerian"/>
      <family val="5"/>
    </font>
    <font>
      <b/>
      <sz val="15"/>
      <color indexed="17"/>
      <name val="Arial Black"/>
      <family val="2"/>
    </font>
    <font>
      <b/>
      <sz val="11"/>
      <color indexed="62"/>
      <name val="Verdana"/>
      <family val="2"/>
    </font>
    <font>
      <b/>
      <sz val="9"/>
      <color indexed="62"/>
      <name val="Verdana"/>
      <family val="2"/>
    </font>
    <font>
      <b/>
      <sz val="10"/>
      <color indexed="62"/>
      <name val="Verdana"/>
      <family val="2"/>
    </font>
    <font>
      <b/>
      <sz val="11"/>
      <color theme="4"/>
      <name val="Verdana"/>
      <family val="2"/>
    </font>
    <font>
      <b/>
      <sz val="9"/>
      <color theme="4"/>
      <name val="Verdana"/>
      <family val="2"/>
    </font>
    <font>
      <b/>
      <sz val="10"/>
      <color theme="4"/>
      <name val="Verdan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6" fillId="0" borderId="0">
      <alignment/>
      <protection/>
    </xf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39">
    <xf numFmtId="0" fontId="0" fillId="0" borderId="0" xfId="0" applyAlignment="1">
      <alignment/>
    </xf>
    <xf numFmtId="172" fontId="20" fillId="24" borderId="10" xfId="51" applyNumberFormat="1" applyFont="1" applyFill="1" applyBorder="1" applyAlignment="1">
      <alignment horizontal="center" vertical="center"/>
      <protection/>
    </xf>
    <xf numFmtId="0" fontId="23" fillId="24" borderId="11" xfId="0" applyFont="1" applyFill="1" applyBorder="1" applyAlignment="1">
      <alignment horizontal="center" vertical="center"/>
    </xf>
    <xf numFmtId="172" fontId="20" fillId="24" borderId="12" xfId="51" applyNumberFormat="1" applyFont="1" applyFill="1" applyBorder="1" applyAlignment="1">
      <alignment horizontal="center" vertical="center"/>
      <protection/>
    </xf>
    <xf numFmtId="0" fontId="21" fillId="24" borderId="13" xfId="0" applyFont="1" applyFill="1" applyBorder="1" applyAlignment="1">
      <alignment vertical="center" wrapText="1"/>
    </xf>
    <xf numFmtId="0" fontId="19" fillId="4" borderId="14" xfId="0" applyFont="1" applyFill="1" applyBorder="1" applyAlignment="1">
      <alignment horizontal="center"/>
    </xf>
    <xf numFmtId="0" fontId="19" fillId="4" borderId="15" xfId="0" applyFont="1" applyFill="1" applyBorder="1" applyAlignment="1">
      <alignment horizontal="center"/>
    </xf>
    <xf numFmtId="49" fontId="22" fillId="24" borderId="16" xfId="51" applyNumberFormat="1" applyFont="1" applyFill="1" applyBorder="1" applyAlignment="1">
      <alignment horizontal="center" vertical="center"/>
      <protection/>
    </xf>
    <xf numFmtId="0" fontId="28" fillId="24" borderId="17" xfId="0" applyFont="1" applyFill="1" applyBorder="1" applyAlignment="1">
      <alignment horizontal="center" vertical="center" wrapText="1"/>
    </xf>
    <xf numFmtId="46" fontId="24" fillId="24" borderId="18" xfId="51" applyNumberFormat="1" applyFont="1" applyFill="1" applyBorder="1" applyAlignment="1">
      <alignment horizontal="center" vertical="center"/>
      <protection/>
    </xf>
    <xf numFmtId="46" fontId="24" fillId="24" borderId="19" xfId="51" applyNumberFormat="1" applyFont="1" applyFill="1" applyBorder="1" applyAlignment="1">
      <alignment horizontal="center" vertical="center"/>
      <protection/>
    </xf>
    <xf numFmtId="0" fontId="25" fillId="22" borderId="20" xfId="51" applyFont="1" applyFill="1" applyBorder="1" applyAlignment="1">
      <alignment horizontal="center" vertical="center"/>
      <protection/>
    </xf>
    <xf numFmtId="0" fontId="25" fillId="22" borderId="21" xfId="51" applyFont="1" applyFill="1" applyBorder="1" applyAlignment="1">
      <alignment horizontal="center" vertical="center"/>
      <protection/>
    </xf>
    <xf numFmtId="0" fontId="25" fillId="22" borderId="22" xfId="51" applyFont="1" applyFill="1" applyBorder="1" applyAlignment="1">
      <alignment horizontal="center" vertical="center"/>
      <protection/>
    </xf>
    <xf numFmtId="0" fontId="25" fillId="22" borderId="23" xfId="51" applyFont="1" applyFill="1" applyBorder="1" applyAlignment="1">
      <alignment horizontal="center" vertical="center"/>
      <protection/>
    </xf>
    <xf numFmtId="49" fontId="27" fillId="24" borderId="22" xfId="51" applyNumberFormat="1" applyFont="1" applyFill="1" applyBorder="1" applyAlignment="1">
      <alignment horizontal="center" vertical="center"/>
      <protection/>
    </xf>
    <xf numFmtId="49" fontId="27" fillId="24" borderId="23" xfId="51" applyNumberFormat="1" applyFont="1" applyFill="1" applyBorder="1" applyAlignment="1">
      <alignment horizontal="center" vertical="center"/>
      <protection/>
    </xf>
    <xf numFmtId="0" fontId="26" fillId="22" borderId="24" xfId="0" applyFont="1" applyFill="1" applyBorder="1" applyAlignment="1">
      <alignment horizontal="center" vertical="center"/>
    </xf>
    <xf numFmtId="0" fontId="26" fillId="22" borderId="25" xfId="0" applyFont="1" applyFill="1" applyBorder="1" applyAlignment="1">
      <alignment horizontal="center" vertical="center"/>
    </xf>
    <xf numFmtId="0" fontId="24" fillId="22" borderId="20" xfId="51" applyFont="1" applyFill="1" applyBorder="1" applyAlignment="1">
      <alignment horizontal="center" vertical="center"/>
      <protection/>
    </xf>
    <xf numFmtId="0" fontId="24" fillId="22" borderId="21" xfId="51" applyFont="1" applyFill="1" applyBorder="1" applyAlignment="1">
      <alignment horizontal="center" vertical="center"/>
      <protection/>
    </xf>
    <xf numFmtId="0" fontId="21" fillId="24" borderId="26" xfId="0" applyFont="1" applyFill="1" applyBorder="1" applyAlignment="1">
      <alignment vertical="center" wrapText="1"/>
    </xf>
    <xf numFmtId="0" fontId="28" fillId="24" borderId="22" xfId="0" applyFont="1" applyFill="1" applyBorder="1" applyAlignment="1">
      <alignment horizontal="center" vertical="center" wrapText="1"/>
    </xf>
    <xf numFmtId="0" fontId="29" fillId="25" borderId="27" xfId="0" applyFont="1" applyFill="1" applyBorder="1" applyAlignment="1">
      <alignment horizontal="center" vertical="center"/>
    </xf>
    <xf numFmtId="0" fontId="29" fillId="25" borderId="28" xfId="0" applyFont="1" applyFill="1" applyBorder="1" applyAlignment="1">
      <alignment horizontal="center" vertical="center"/>
    </xf>
    <xf numFmtId="0" fontId="29" fillId="25" borderId="29" xfId="0" applyFont="1" applyFill="1" applyBorder="1" applyAlignment="1">
      <alignment horizontal="center" vertical="center"/>
    </xf>
    <xf numFmtId="0" fontId="30" fillId="25" borderId="30" xfId="0" applyFont="1" applyFill="1" applyBorder="1" applyAlignment="1">
      <alignment horizontal="center" vertical="center"/>
    </xf>
    <xf numFmtId="0" fontId="31" fillId="25" borderId="26" xfId="0" applyFont="1" applyFill="1" applyBorder="1" applyAlignment="1">
      <alignment horizontal="center" vertical="center"/>
    </xf>
    <xf numFmtId="0" fontId="31" fillId="25" borderId="22" xfId="0" applyFont="1" applyFill="1" applyBorder="1" applyAlignment="1">
      <alignment horizontal="center" vertical="center"/>
    </xf>
    <xf numFmtId="0" fontId="35" fillId="4" borderId="10" xfId="51" applyFont="1" applyFill="1" applyBorder="1" applyAlignment="1">
      <alignment vertical="center"/>
      <protection/>
    </xf>
    <xf numFmtId="0" fontId="36" fillId="4" borderId="10" xfId="51" applyFont="1" applyFill="1" applyBorder="1" applyAlignment="1">
      <alignment horizontal="left" vertical="center"/>
      <protection/>
    </xf>
    <xf numFmtId="172" fontId="37" fillId="4" borderId="31" xfId="51" applyNumberFormat="1" applyFont="1" applyFill="1" applyBorder="1" applyAlignment="1">
      <alignment horizontal="center" vertical="center"/>
      <protection/>
    </xf>
    <xf numFmtId="46" fontId="37" fillId="4" borderId="31" xfId="51" applyNumberFormat="1" applyFont="1" applyFill="1" applyBorder="1" applyAlignment="1">
      <alignment horizontal="center" vertical="center"/>
      <protection/>
    </xf>
    <xf numFmtId="45" fontId="37" fillId="4" borderId="18" xfId="51" applyNumberFormat="1" applyFont="1" applyFill="1" applyBorder="1" applyAlignment="1">
      <alignment horizontal="center" vertical="center"/>
      <protection/>
    </xf>
    <xf numFmtId="0" fontId="35" fillId="4" borderId="12" xfId="51" applyFont="1" applyFill="1" applyBorder="1" applyAlignment="1">
      <alignment vertical="center"/>
      <protection/>
    </xf>
    <xf numFmtId="0" fontId="36" fillId="4" borderId="12" xfId="51" applyFont="1" applyFill="1" applyBorder="1" applyAlignment="1">
      <alignment horizontal="left" vertical="center"/>
      <protection/>
    </xf>
    <xf numFmtId="172" fontId="37" fillId="4" borderId="32" xfId="51" applyNumberFormat="1" applyFont="1" applyFill="1" applyBorder="1" applyAlignment="1">
      <alignment horizontal="center" vertical="center"/>
      <protection/>
    </xf>
    <xf numFmtId="46" fontId="37" fillId="4" borderId="32" xfId="51" applyNumberFormat="1" applyFont="1" applyFill="1" applyBorder="1" applyAlignment="1">
      <alignment horizontal="center" vertical="center"/>
      <protection/>
    </xf>
    <xf numFmtId="45" fontId="37" fillId="4" borderId="19" xfId="51" applyNumberFormat="1" applyFont="1" applyFill="1" applyBorder="1" applyAlignment="1">
      <alignment horizontal="center" vertical="center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1">
      <pane xSplit="6" ySplit="4" topLeftCell="G5" activePane="bottomRight" state="frozen"/>
      <selection pane="topLeft" activeCell="A1" sqref="A1"/>
      <selection pane="topRight" activeCell="H1" sqref="H1"/>
      <selection pane="bottomLeft" activeCell="A4" sqref="A4"/>
      <selection pane="bottomRight" activeCell="F13" sqref="F13"/>
    </sheetView>
  </sheetViews>
  <sheetFormatPr defaultColWidth="9.140625" defaultRowHeight="12.75"/>
  <cols>
    <col min="1" max="1" width="8.57421875" style="0" customWidth="1"/>
    <col min="2" max="2" width="37.7109375" style="0" customWidth="1"/>
    <col min="3" max="3" width="19.7109375" style="0" customWidth="1"/>
    <col min="4" max="4" width="11.28125" style="0" customWidth="1"/>
    <col min="5" max="5" width="13.7109375" style="0" customWidth="1"/>
    <col min="6" max="6" width="12.7109375" style="0" customWidth="1"/>
    <col min="7" max="7" width="12.28125" style="0" hidden="1" customWidth="1"/>
    <col min="8" max="8" width="16.8515625" style="0" hidden="1" customWidth="1"/>
  </cols>
  <sheetData>
    <row r="1" spans="1:8" ht="29.25" customHeight="1" thickBot="1">
      <c r="A1" s="26" t="s">
        <v>27</v>
      </c>
      <c r="B1" s="27"/>
      <c r="C1" s="27"/>
      <c r="D1" s="27"/>
      <c r="E1" s="27"/>
      <c r="F1" s="28"/>
      <c r="G1" s="4"/>
      <c r="H1" s="8" t="s">
        <v>13</v>
      </c>
    </row>
    <row r="2" spans="1:8" ht="18.75" customHeight="1" thickBot="1">
      <c r="A2" s="23" t="s">
        <v>26</v>
      </c>
      <c r="B2" s="24"/>
      <c r="C2" s="24"/>
      <c r="D2" s="24"/>
      <c r="E2" s="24"/>
      <c r="F2" s="25"/>
      <c r="G2" s="21"/>
      <c r="H2" s="22"/>
    </row>
    <row r="3" spans="1:8" ht="9.75" customHeight="1">
      <c r="A3" s="17" t="s">
        <v>5</v>
      </c>
      <c r="B3" s="19" t="s">
        <v>9</v>
      </c>
      <c r="C3" s="19" t="s">
        <v>10</v>
      </c>
      <c r="D3" s="11" t="s">
        <v>6</v>
      </c>
      <c r="E3" s="11" t="s">
        <v>7</v>
      </c>
      <c r="F3" s="13" t="s">
        <v>8</v>
      </c>
      <c r="G3" s="2"/>
      <c r="H3" s="15" t="s">
        <v>24</v>
      </c>
    </row>
    <row r="4" spans="1:8" ht="9.75" customHeight="1">
      <c r="A4" s="18"/>
      <c r="B4" s="20"/>
      <c r="C4" s="20"/>
      <c r="D4" s="12"/>
      <c r="E4" s="12"/>
      <c r="F4" s="14"/>
      <c r="G4" s="7"/>
      <c r="H4" s="16"/>
    </row>
    <row r="5" spans="1:8" ht="15" customHeight="1">
      <c r="A5" s="5">
        <v>1</v>
      </c>
      <c r="B5" s="29" t="s">
        <v>19</v>
      </c>
      <c r="C5" s="30" t="s">
        <v>20</v>
      </c>
      <c r="D5" s="31">
        <f>SUM(G5)</f>
        <v>42.195</v>
      </c>
      <c r="E5" s="32">
        <f>SUM(H5)</f>
        <v>0.15640046296296298</v>
      </c>
      <c r="F5" s="33">
        <f>E5/D5</f>
        <v>0.003706611280079701</v>
      </c>
      <c r="G5" s="1">
        <v>42.195</v>
      </c>
      <c r="H5" s="9">
        <v>0.15640046296296298</v>
      </c>
    </row>
    <row r="6" spans="1:8" ht="15" customHeight="1">
      <c r="A6" s="5">
        <v>2</v>
      </c>
      <c r="B6" s="29" t="s">
        <v>34</v>
      </c>
      <c r="C6" s="30" t="s">
        <v>33</v>
      </c>
      <c r="D6" s="31">
        <f>SUM(G6)</f>
        <v>42.2</v>
      </c>
      <c r="E6" s="32">
        <f>SUM(H6)</f>
        <v>0.15876157407407407</v>
      </c>
      <c r="F6" s="33">
        <f>E6/D6</f>
        <v>0.0037621226083903807</v>
      </c>
      <c r="G6" s="1">
        <v>42.2</v>
      </c>
      <c r="H6" s="9">
        <v>0.15876157407407407</v>
      </c>
    </row>
    <row r="7" spans="1:8" ht="15" customHeight="1">
      <c r="A7" s="5">
        <v>3</v>
      </c>
      <c r="B7" s="29" t="s">
        <v>12</v>
      </c>
      <c r="C7" s="30" t="s">
        <v>4</v>
      </c>
      <c r="D7" s="31">
        <f>SUM(G7)</f>
        <v>42.2</v>
      </c>
      <c r="E7" s="32">
        <f>SUM(H7)</f>
        <v>0.16332175925925926</v>
      </c>
      <c r="F7" s="33">
        <f>E7/D7</f>
        <v>0.003870183868702826</v>
      </c>
      <c r="G7" s="1">
        <v>42.2</v>
      </c>
      <c r="H7" s="9">
        <v>0.16332175925925926</v>
      </c>
    </row>
    <row r="8" spans="1:8" ht="15" customHeight="1">
      <c r="A8" s="5">
        <v>4</v>
      </c>
      <c r="B8" s="29" t="s">
        <v>11</v>
      </c>
      <c r="C8" s="30" t="s">
        <v>4</v>
      </c>
      <c r="D8" s="31">
        <f>SUM(G8)</f>
        <v>42.2</v>
      </c>
      <c r="E8" s="32">
        <f>SUM(H8)</f>
        <v>0.16332175925925926</v>
      </c>
      <c r="F8" s="33">
        <f>E8/D8</f>
        <v>0.003870183868702826</v>
      </c>
      <c r="G8" s="1">
        <v>42.2</v>
      </c>
      <c r="H8" s="9">
        <v>0.16332175925925926</v>
      </c>
    </row>
    <row r="9" spans="1:8" ht="15" customHeight="1">
      <c r="A9" s="5">
        <v>5</v>
      </c>
      <c r="B9" s="29" t="s">
        <v>18</v>
      </c>
      <c r="C9" s="30" t="s">
        <v>4</v>
      </c>
      <c r="D9" s="31">
        <f>SUM(G9)</f>
        <v>42.2</v>
      </c>
      <c r="E9" s="32">
        <f>SUM(H9)</f>
        <v>0.17509259259259258</v>
      </c>
      <c r="F9" s="33">
        <f>E9/D9</f>
        <v>0.004149113568544848</v>
      </c>
      <c r="G9" s="1">
        <v>42.2</v>
      </c>
      <c r="H9" s="9">
        <v>0.17509259259259258</v>
      </c>
    </row>
    <row r="10" spans="1:8" ht="15" customHeight="1">
      <c r="A10" s="5">
        <v>6</v>
      </c>
      <c r="B10" s="29" t="s">
        <v>21</v>
      </c>
      <c r="C10" s="30" t="s">
        <v>22</v>
      </c>
      <c r="D10" s="31">
        <f>SUM(G10)</f>
        <v>42.2</v>
      </c>
      <c r="E10" s="32">
        <f>SUM(H10)</f>
        <v>0.17718750000000003</v>
      </c>
      <c r="F10" s="33">
        <f>E10/D10</f>
        <v>0.004198755924170616</v>
      </c>
      <c r="G10" s="1">
        <v>42.2</v>
      </c>
      <c r="H10" s="9">
        <v>0.17718750000000003</v>
      </c>
    </row>
    <row r="11" spans="1:8" ht="15" customHeight="1">
      <c r="A11" s="5">
        <v>7</v>
      </c>
      <c r="B11" s="29" t="s">
        <v>23</v>
      </c>
      <c r="C11" s="30" t="s">
        <v>20</v>
      </c>
      <c r="D11" s="31">
        <f>SUM(G11)</f>
        <v>42.2</v>
      </c>
      <c r="E11" s="32">
        <f>SUM(H11)</f>
        <v>0.1807986111111111</v>
      </c>
      <c r="F11" s="33">
        <f>E11/D11</f>
        <v>0.00428432727751448</v>
      </c>
      <c r="G11" s="1">
        <v>42.2</v>
      </c>
      <c r="H11" s="9">
        <v>0.1807986111111111</v>
      </c>
    </row>
    <row r="12" spans="1:8" ht="15" customHeight="1">
      <c r="A12" s="5">
        <v>8</v>
      </c>
      <c r="B12" s="29" t="s">
        <v>37</v>
      </c>
      <c r="C12" s="30" t="s">
        <v>36</v>
      </c>
      <c r="D12" s="31">
        <f>SUM(G12)</f>
        <v>42.2</v>
      </c>
      <c r="E12" s="32">
        <f>SUM(H12)</f>
        <v>0.18125</v>
      </c>
      <c r="F12" s="33">
        <f>E12/D12</f>
        <v>0.004295023696682464</v>
      </c>
      <c r="G12" s="1">
        <v>42.2</v>
      </c>
      <c r="H12" s="9">
        <v>0.18125</v>
      </c>
    </row>
    <row r="13" spans="1:8" ht="15" customHeight="1">
      <c r="A13" s="5">
        <v>9</v>
      </c>
      <c r="B13" s="29" t="s">
        <v>40</v>
      </c>
      <c r="C13" s="30" t="s">
        <v>41</v>
      </c>
      <c r="D13" s="31">
        <f>SUM(G13)</f>
        <v>42.2</v>
      </c>
      <c r="E13" s="32">
        <f>SUM(H13)</f>
        <v>0.1820138888888889</v>
      </c>
      <c r="F13" s="33">
        <f>E13/D13</f>
        <v>0.004313125329120589</v>
      </c>
      <c r="G13" s="1">
        <v>42.2</v>
      </c>
      <c r="H13" s="9">
        <v>0.1820138888888889</v>
      </c>
    </row>
    <row r="14" spans="1:8" ht="15" customHeight="1">
      <c r="A14" s="5">
        <v>10</v>
      </c>
      <c r="B14" s="29" t="s">
        <v>42</v>
      </c>
      <c r="C14" s="30" t="s">
        <v>43</v>
      </c>
      <c r="D14" s="31">
        <f>SUM(G14)</f>
        <v>42.2</v>
      </c>
      <c r="E14" s="32">
        <f>SUM(H14)</f>
        <v>0.1820138888888889</v>
      </c>
      <c r="F14" s="33">
        <f>E14/D14</f>
        <v>0.004313125329120589</v>
      </c>
      <c r="G14" s="1">
        <v>42.2</v>
      </c>
      <c r="H14" s="9">
        <v>0.1820138888888889</v>
      </c>
    </row>
    <row r="15" spans="1:8" ht="15" customHeight="1">
      <c r="A15" s="5">
        <v>11</v>
      </c>
      <c r="B15" s="29" t="s">
        <v>1</v>
      </c>
      <c r="C15" s="30" t="s">
        <v>2</v>
      </c>
      <c r="D15" s="31">
        <f>SUM(G15)</f>
        <v>42.2</v>
      </c>
      <c r="E15" s="32">
        <f>SUM(H15)</f>
        <v>0.1820138888888889</v>
      </c>
      <c r="F15" s="33">
        <f>E15/D15</f>
        <v>0.004313125329120589</v>
      </c>
      <c r="G15" s="1">
        <v>42.2</v>
      </c>
      <c r="H15" s="9">
        <v>0.1820138888888889</v>
      </c>
    </row>
    <row r="16" spans="1:8" ht="15" customHeight="1">
      <c r="A16" s="5">
        <v>12</v>
      </c>
      <c r="B16" s="29" t="s">
        <v>29</v>
      </c>
      <c r="C16" s="30" t="s">
        <v>28</v>
      </c>
      <c r="D16" s="31">
        <f>SUM(G16)</f>
        <v>42.2</v>
      </c>
      <c r="E16" s="32">
        <f>SUM(H16)</f>
        <v>0.1820138888888889</v>
      </c>
      <c r="F16" s="33">
        <f>E16/D16</f>
        <v>0.004313125329120589</v>
      </c>
      <c r="G16" s="1">
        <v>42.2</v>
      </c>
      <c r="H16" s="9">
        <v>0.1820138888888889</v>
      </c>
    </row>
    <row r="17" spans="1:8" ht="15" customHeight="1">
      <c r="A17" s="5">
        <v>13</v>
      </c>
      <c r="B17" s="29" t="s">
        <v>49</v>
      </c>
      <c r="C17" s="30" t="s">
        <v>50</v>
      </c>
      <c r="D17" s="31">
        <f>SUM(G17)</f>
        <v>42.2</v>
      </c>
      <c r="E17" s="32">
        <f>SUM(H17)</f>
        <v>0.18456018518518516</v>
      </c>
      <c r="F17" s="33">
        <f>E17/D17</f>
        <v>0.00437346410391434</v>
      </c>
      <c r="G17" s="1">
        <v>42.2</v>
      </c>
      <c r="H17" s="9">
        <v>0.18456018518518516</v>
      </c>
    </row>
    <row r="18" spans="1:8" ht="15" customHeight="1">
      <c r="A18" s="5">
        <v>14</v>
      </c>
      <c r="B18" s="29" t="s">
        <v>31</v>
      </c>
      <c r="C18" s="30" t="s">
        <v>32</v>
      </c>
      <c r="D18" s="31">
        <f>SUM(G18)</f>
        <v>42.2</v>
      </c>
      <c r="E18" s="32">
        <f>SUM(H18)</f>
        <v>0.18630787037037036</v>
      </c>
      <c r="F18" s="33">
        <f>E18/D18</f>
        <v>0.004414878444795506</v>
      </c>
      <c r="G18" s="1">
        <v>42.2</v>
      </c>
      <c r="H18" s="9">
        <v>0.18630787037037036</v>
      </c>
    </row>
    <row r="19" spans="1:8" ht="15" customHeight="1">
      <c r="A19" s="5">
        <v>15</v>
      </c>
      <c r="B19" s="29" t="s">
        <v>47</v>
      </c>
      <c r="C19" s="30" t="s">
        <v>48</v>
      </c>
      <c r="D19" s="31">
        <f>SUM(G19)</f>
        <v>42.2</v>
      </c>
      <c r="E19" s="32">
        <f>SUM(H19)</f>
        <v>0.1875</v>
      </c>
      <c r="F19" s="33">
        <f>E19/D19</f>
        <v>0.004443127962085308</v>
      </c>
      <c r="G19" s="1">
        <v>42.2</v>
      </c>
      <c r="H19" s="9">
        <v>0.1875</v>
      </c>
    </row>
    <row r="20" spans="1:8" ht="15" customHeight="1">
      <c r="A20" s="5">
        <v>16</v>
      </c>
      <c r="B20" s="29" t="s">
        <v>30</v>
      </c>
      <c r="C20" s="30" t="s">
        <v>32</v>
      </c>
      <c r="D20" s="31">
        <f>SUM(G20)</f>
        <v>42.2</v>
      </c>
      <c r="E20" s="32">
        <f>SUM(H20)</f>
        <v>0.1911689814814815</v>
      </c>
      <c r="F20" s="33">
        <f>E20/D20</f>
        <v>0.004530070651219941</v>
      </c>
      <c r="G20" s="1">
        <v>42.2</v>
      </c>
      <c r="H20" s="9">
        <v>0.1911689814814815</v>
      </c>
    </row>
    <row r="21" spans="1:8" ht="15" customHeight="1">
      <c r="A21" s="5">
        <v>17</v>
      </c>
      <c r="B21" s="29" t="s">
        <v>38</v>
      </c>
      <c r="C21" s="30" t="s">
        <v>39</v>
      </c>
      <c r="D21" s="31">
        <f>SUM(G21)</f>
        <v>42.2</v>
      </c>
      <c r="E21" s="32">
        <f>SUM(H21)</f>
        <v>0.19243055555555555</v>
      </c>
      <c r="F21" s="33">
        <f>E21/D21</f>
        <v>0.004559965771458662</v>
      </c>
      <c r="G21" s="1">
        <v>42.2</v>
      </c>
      <c r="H21" s="9">
        <v>0.19243055555555555</v>
      </c>
    </row>
    <row r="22" spans="1:8" ht="15" customHeight="1">
      <c r="A22" s="5">
        <v>18</v>
      </c>
      <c r="B22" s="29" t="s">
        <v>35</v>
      </c>
      <c r="C22" s="30" t="s">
        <v>36</v>
      </c>
      <c r="D22" s="31">
        <f>SUM(G22)</f>
        <v>42.2</v>
      </c>
      <c r="E22" s="32">
        <f>SUM(H22)</f>
        <v>0.196875</v>
      </c>
      <c r="F22" s="33">
        <f>E22/D22</f>
        <v>0.004665284360189573</v>
      </c>
      <c r="G22" s="1">
        <v>42.2</v>
      </c>
      <c r="H22" s="9">
        <v>0.196875</v>
      </c>
    </row>
    <row r="23" spans="1:8" ht="15" customHeight="1">
      <c r="A23" s="5">
        <v>19</v>
      </c>
      <c r="B23" s="29" t="s">
        <v>45</v>
      </c>
      <c r="C23" s="30" t="s">
        <v>46</v>
      </c>
      <c r="D23" s="31">
        <f>SUM(G23)</f>
        <v>42.2</v>
      </c>
      <c r="E23" s="32">
        <f>SUM(H23)</f>
        <v>0.196875</v>
      </c>
      <c r="F23" s="33">
        <f>E23/D23</f>
        <v>0.004665284360189573</v>
      </c>
      <c r="G23" s="1">
        <v>42.2</v>
      </c>
      <c r="H23" s="9">
        <v>0.196875</v>
      </c>
    </row>
    <row r="24" spans="1:8" ht="15" customHeight="1">
      <c r="A24" s="5">
        <v>20</v>
      </c>
      <c r="B24" s="29" t="s">
        <v>25</v>
      </c>
      <c r="C24" s="30" t="s">
        <v>14</v>
      </c>
      <c r="D24" s="31">
        <f>SUM(G24)</f>
        <v>42.2</v>
      </c>
      <c r="E24" s="32">
        <f>SUM(H24)</f>
        <v>0.19881944444444444</v>
      </c>
      <c r="F24" s="33">
        <f>E24/D24</f>
        <v>0.004711361242759346</v>
      </c>
      <c r="G24" s="1">
        <v>42.2</v>
      </c>
      <c r="H24" s="9">
        <v>0.19881944444444444</v>
      </c>
    </row>
    <row r="25" spans="1:8" ht="15" customHeight="1">
      <c r="A25" s="5">
        <v>21</v>
      </c>
      <c r="B25" s="29" t="s">
        <v>44</v>
      </c>
      <c r="C25" s="30" t="s">
        <v>28</v>
      </c>
      <c r="D25" s="31">
        <f>SUM(G25)</f>
        <v>42.2</v>
      </c>
      <c r="E25" s="32">
        <f>SUM(H25)</f>
        <v>0.19974537037037035</v>
      </c>
      <c r="F25" s="33">
        <f>E25/D25</f>
        <v>0.004733302615411619</v>
      </c>
      <c r="G25" s="1">
        <v>42.2</v>
      </c>
      <c r="H25" s="9">
        <v>0.19974537037037035</v>
      </c>
    </row>
    <row r="26" spans="1:8" ht="15" customHeight="1">
      <c r="A26" s="5">
        <v>22</v>
      </c>
      <c r="B26" s="29" t="s">
        <v>17</v>
      </c>
      <c r="C26" s="30" t="s">
        <v>28</v>
      </c>
      <c r="D26" s="31">
        <f>SUM(G26)</f>
        <v>42.2</v>
      </c>
      <c r="E26" s="32">
        <f>SUM(H26)</f>
        <v>0.19974537037037035</v>
      </c>
      <c r="F26" s="33">
        <f>E26/D26</f>
        <v>0.004733302615411619</v>
      </c>
      <c r="G26" s="1">
        <v>42.2</v>
      </c>
      <c r="H26" s="9">
        <v>0.19974537037037035</v>
      </c>
    </row>
    <row r="27" spans="1:8" ht="15" customHeight="1">
      <c r="A27" s="5">
        <v>23</v>
      </c>
      <c r="B27" s="29" t="s">
        <v>16</v>
      </c>
      <c r="C27" s="30" t="s">
        <v>15</v>
      </c>
      <c r="D27" s="31">
        <f>SUM(G27)</f>
        <v>42.2</v>
      </c>
      <c r="E27" s="32">
        <f>SUM(H27)</f>
        <v>0.19974537037037035</v>
      </c>
      <c r="F27" s="33">
        <f>E27/D27</f>
        <v>0.004733302615411619</v>
      </c>
      <c r="G27" s="1">
        <v>42.2</v>
      </c>
      <c r="H27" s="9">
        <v>0.19974537037037035</v>
      </c>
    </row>
    <row r="28" spans="1:8" ht="15" customHeight="1">
      <c r="A28" s="5">
        <v>24</v>
      </c>
      <c r="B28" s="29" t="s">
        <v>0</v>
      </c>
      <c r="C28" s="30" t="s">
        <v>3</v>
      </c>
      <c r="D28" s="31">
        <f>SUM(G28)</f>
        <v>42.2</v>
      </c>
      <c r="E28" s="32">
        <f>SUM(H28)</f>
        <v>0.2036111111111111</v>
      </c>
      <c r="F28" s="33">
        <f>E28/D28</f>
        <v>0.00482490784623486</v>
      </c>
      <c r="G28" s="1">
        <v>42.2</v>
      </c>
      <c r="H28" s="9">
        <v>0.2036111111111111</v>
      </c>
    </row>
    <row r="29" spans="1:8" ht="15" thickBot="1">
      <c r="A29" s="6">
        <v>25</v>
      </c>
      <c r="B29" s="34" t="s">
        <v>51</v>
      </c>
      <c r="C29" s="35" t="s">
        <v>52</v>
      </c>
      <c r="D29" s="36">
        <f>SUM(G29)</f>
        <v>42.2</v>
      </c>
      <c r="E29" s="37">
        <f>SUM(H29)</f>
        <v>0.3472453703703704</v>
      </c>
      <c r="F29" s="38">
        <f>E29/D29</f>
        <v>0.00822856327891873</v>
      </c>
      <c r="G29" s="3">
        <v>42.2</v>
      </c>
      <c r="H29" s="10">
        <v>0.3472453703703704</v>
      </c>
    </row>
  </sheetData>
  <sheetProtection formatCells="0" formatColumns="0" formatRows="0" insertColumns="0" insertRows="0" insertHyperlinks="0" deleteColumns="0" deleteRows="0" sort="0" autoFilter="0" pivotTables="0"/>
  <mergeCells count="9">
    <mergeCell ref="E3:E4"/>
    <mergeCell ref="F3:F4"/>
    <mergeCell ref="A1:F1"/>
    <mergeCell ref="H3:H4"/>
    <mergeCell ref="A3:A4"/>
    <mergeCell ref="B3:B4"/>
    <mergeCell ref="C3:C4"/>
    <mergeCell ref="D3:D4"/>
    <mergeCell ref="A2:F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 Hell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derfert</dc:creator>
  <cp:keywords/>
  <dc:description/>
  <cp:lastModifiedBy>Bogusław Maciejewski</cp:lastModifiedBy>
  <dcterms:created xsi:type="dcterms:W3CDTF">2014-07-13T10:47:56Z</dcterms:created>
  <dcterms:modified xsi:type="dcterms:W3CDTF">2018-12-30T17:10:12Z</dcterms:modified>
  <cp:category/>
  <cp:version/>
  <cp:contentType/>
  <cp:contentStatus/>
</cp:coreProperties>
</file>