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500 m dzieci " sheetId="1" r:id="rId1"/>
    <sheet name="2000 m" sheetId="2" r:id="rId2"/>
    <sheet name="5000m" sheetId="3" r:id="rId3"/>
    <sheet name="Kategorie" sheetId="4" state="hidden" r:id="rId4"/>
    <sheet name="punktacja" sheetId="5" state="hidden" r:id="rId5"/>
  </sheets>
  <definedNames>
    <definedName name="_xlnm._FilterDatabase" localSheetId="1" hidden="1">'2000 m'!$A$2:$S$111</definedName>
    <definedName name="_xlnm._FilterDatabase" localSheetId="0" hidden="1">'500 m dzieci '!$A$2:$S$139</definedName>
    <definedName name="_xlnm._FilterDatabase" localSheetId="2" hidden="1">'5000m'!$A$2:$S$113</definedName>
  </definedNames>
  <calcPr fullCalcOnLoad="1"/>
</workbook>
</file>

<file path=xl/sharedStrings.xml><?xml version="1.0" encoding="utf-8"?>
<sst xmlns="http://schemas.openxmlformats.org/spreadsheetml/2006/main" count="364" uniqueCount="186">
  <si>
    <t>L.p.</t>
  </si>
  <si>
    <t>Nazwisko i Imię</t>
  </si>
  <si>
    <t>Rok</t>
  </si>
  <si>
    <t>Dyst.</t>
  </si>
  <si>
    <t>Pł.</t>
  </si>
  <si>
    <t>KAT</t>
  </si>
  <si>
    <t>SUMA punktów</t>
  </si>
  <si>
    <t>Rok ur.</t>
  </si>
  <si>
    <t>Kategoria wiek.</t>
  </si>
  <si>
    <t>Miejsce w kategorii</t>
  </si>
  <si>
    <t>SUMA startów</t>
  </si>
  <si>
    <t>3 bieg miejsca  5000m</t>
  </si>
  <si>
    <t>1 bieg miejsca  5000m</t>
  </si>
  <si>
    <t>2 bieg miejsca  5000m</t>
  </si>
  <si>
    <t>1 bieg miejsca  2000m</t>
  </si>
  <si>
    <t>2 bieg miejsca  2000m</t>
  </si>
  <si>
    <t>3 bieg miejsca  2000m</t>
  </si>
  <si>
    <t>1 bieg miejsca  500m</t>
  </si>
  <si>
    <t>2 bieg miejsca  500m</t>
  </si>
  <si>
    <t>3 bieg miejsca  500m</t>
  </si>
  <si>
    <r>
      <t>5 bieg miejsca  5</t>
    </r>
    <r>
      <rPr>
        <b/>
        <sz val="7"/>
        <rFont val="Arial CE"/>
        <family val="0"/>
      </rPr>
      <t>00m</t>
    </r>
  </si>
  <si>
    <t>4 bieg miejsca  500m</t>
  </si>
  <si>
    <t>4 bieg miejsca  2000m</t>
  </si>
  <si>
    <r>
      <t>5 bieg miejsca  2</t>
    </r>
    <r>
      <rPr>
        <b/>
        <sz val="7"/>
        <rFont val="Arial CE"/>
        <family val="0"/>
      </rPr>
      <t>000m</t>
    </r>
  </si>
  <si>
    <r>
      <t>5 bieg miejsca  5</t>
    </r>
    <r>
      <rPr>
        <b/>
        <sz val="7"/>
        <rFont val="Arial CE"/>
        <family val="0"/>
      </rPr>
      <t>000m</t>
    </r>
  </si>
  <si>
    <t xml:space="preserve"> </t>
  </si>
  <si>
    <t>XVI GRAND PRIX ELBLĄGA W BIEGACH PRZEŁAJOWYCH 2016</t>
  </si>
  <si>
    <r>
      <t>1 bieg punkty</t>
    </r>
    <r>
      <rPr>
        <sz val="7"/>
        <rFont val="Arial CE"/>
        <family val="2"/>
      </rPr>
      <t xml:space="preserve"> w kategoriach wiekowych 21.05.2017</t>
    </r>
  </si>
  <si>
    <r>
      <t>2 bieg punkty</t>
    </r>
    <r>
      <rPr>
        <sz val="7"/>
        <rFont val="Arial CE"/>
        <family val="2"/>
      </rPr>
      <t xml:space="preserve"> w kategoriach wiekowych 11.06.2017</t>
    </r>
  </si>
  <si>
    <r>
      <t>3 bieg punkty</t>
    </r>
    <r>
      <rPr>
        <sz val="7"/>
        <rFont val="Arial CE"/>
        <family val="2"/>
      </rPr>
      <t xml:space="preserve"> w kategoriach wiekowych 25.06.2017</t>
    </r>
  </si>
  <si>
    <r>
      <t>4 bieg punkty</t>
    </r>
    <r>
      <rPr>
        <sz val="7"/>
        <rFont val="Arial CE"/>
        <family val="2"/>
      </rPr>
      <t xml:space="preserve"> w kategoriach wiekowych 10.09.2017</t>
    </r>
  </si>
  <si>
    <r>
      <t>5 bieg punkty</t>
    </r>
    <r>
      <rPr>
        <sz val="7"/>
        <rFont val="Arial CE"/>
        <family val="2"/>
      </rPr>
      <t xml:space="preserve"> w kategoriach wiekowych 08.10.2017</t>
    </r>
  </si>
  <si>
    <t>4 bieg miejsca  5000m</t>
  </si>
  <si>
    <t>XVI GRAND PRIX ELBLĄGA W BIEGACH PRZEŁAJOWYCH 2017</t>
  </si>
  <si>
    <t>Bąk Błażej</t>
  </si>
  <si>
    <t>m</t>
  </si>
  <si>
    <t>Łukaczyk Krzysztof</t>
  </si>
  <si>
    <t>Sielicki Hubert</t>
  </si>
  <si>
    <t xml:space="preserve">Dłużniewska Wiktoria </t>
  </si>
  <si>
    <t>k</t>
  </si>
  <si>
    <t>Liber Natalia</t>
  </si>
  <si>
    <t>Janaczek Jan</t>
  </si>
  <si>
    <t>Trębacz Igor</t>
  </si>
  <si>
    <t>Jurewicz Błażej</t>
  </si>
  <si>
    <t>Ratajczyk Alicja</t>
  </si>
  <si>
    <t>Kimsa Fabian</t>
  </si>
  <si>
    <t>Głod Paulina</t>
  </si>
  <si>
    <t>Rybak Aleksander</t>
  </si>
  <si>
    <t>Kwapiszewska Barbara</t>
  </si>
  <si>
    <t>Jabłonke Mikołaj</t>
  </si>
  <si>
    <t>Chybicka Weronika</t>
  </si>
  <si>
    <t>Kurowski Bartosz</t>
  </si>
  <si>
    <t>Pfeifer Maksymilian</t>
  </si>
  <si>
    <t>Dąbrowski Jakub</t>
  </si>
  <si>
    <t>Kreft Paweł</t>
  </si>
  <si>
    <t>Ratajczyk Paulina</t>
  </si>
  <si>
    <t>Błażejczyk Jakub</t>
  </si>
  <si>
    <t>Brzozowska Hanna</t>
  </si>
  <si>
    <t>Darmetko Kuba</t>
  </si>
  <si>
    <t>Waśniewski Łukasz</t>
  </si>
  <si>
    <t>Rudawska Martyna</t>
  </si>
  <si>
    <t xml:space="preserve">Matusiak Zofia </t>
  </si>
  <si>
    <t xml:space="preserve">Misiewicz Kajtek </t>
  </si>
  <si>
    <t xml:space="preserve">Krupski Aleksander </t>
  </si>
  <si>
    <t>Hoffmann Julia</t>
  </si>
  <si>
    <t>Misiewicz Franciszek</t>
  </si>
  <si>
    <t>Gastoł Agata</t>
  </si>
  <si>
    <t>Ratajczyk Lucyna</t>
  </si>
  <si>
    <t>Ratajczyk Szymon</t>
  </si>
  <si>
    <t>Sadowska Aniela</t>
  </si>
  <si>
    <t>Gierwatowska Wiktoria</t>
  </si>
  <si>
    <t>Chybicki Ireneusz</t>
  </si>
  <si>
    <t>Królikowska Liwia</t>
  </si>
  <si>
    <t>Królikowska Laura</t>
  </si>
  <si>
    <t>Jaworska Julia</t>
  </si>
  <si>
    <t>Pietrzyk Anna</t>
  </si>
  <si>
    <t>Krypel Staś</t>
  </si>
  <si>
    <t>Sarnowska Jessica</t>
  </si>
  <si>
    <t>Iwaszkiewicz Nadia</t>
  </si>
  <si>
    <t>Młodzińska Alicja</t>
  </si>
  <si>
    <t>Dąbrowska Kornelia</t>
  </si>
  <si>
    <t>Chojecka Anita</t>
  </si>
  <si>
    <t>Mrozowicz Wojtek</t>
  </si>
  <si>
    <t>Kaczan Amelia</t>
  </si>
  <si>
    <t>Krakowska Marika</t>
  </si>
  <si>
    <t>Kopeć Liliana</t>
  </si>
  <si>
    <t>Zamojska Olga</t>
  </si>
  <si>
    <t>Pfeifer Liliana</t>
  </si>
  <si>
    <t>Misztuk Alicja</t>
  </si>
  <si>
    <t>Mackiewicz Tymoteusz</t>
  </si>
  <si>
    <t>Mackiewicz Natasza</t>
  </si>
  <si>
    <t>Zapolski Maksymilian</t>
  </si>
  <si>
    <t>Oman Adrian</t>
  </si>
  <si>
    <t>Szulc Maciej</t>
  </si>
  <si>
    <t>Szulc Sylwia</t>
  </si>
  <si>
    <t>Bielski Adam</t>
  </si>
  <si>
    <t>Sobiewajski Krzysztof</t>
  </si>
  <si>
    <t>Sekuła Piotr</t>
  </si>
  <si>
    <t>Trudnowski Marcin</t>
  </si>
  <si>
    <t>Zalewski Bartłomiej</t>
  </si>
  <si>
    <t>Matulewicz Magdalena</t>
  </si>
  <si>
    <t>Kaźmierczak Piotr</t>
  </si>
  <si>
    <t>Jabłonka Grzegorz</t>
  </si>
  <si>
    <t>Łukaczyk Marek</t>
  </si>
  <si>
    <t>Kukuć-Kwapiszewska Anna</t>
  </si>
  <si>
    <t>Zamorski Adam</t>
  </si>
  <si>
    <t>Pawliczak Rafał</t>
  </si>
  <si>
    <t>Majchrzak Mieczysław</t>
  </si>
  <si>
    <t>Rutkowski Piotr</t>
  </si>
  <si>
    <t>Kacprzak Mariusz</t>
  </si>
  <si>
    <t>Krakowski Tomasz</t>
  </si>
  <si>
    <t>Wiśniewski Michał</t>
  </si>
  <si>
    <t>Wójcik Roman</t>
  </si>
  <si>
    <t>Latecka Martyna</t>
  </si>
  <si>
    <t xml:space="preserve">Lejrowski Arkadiusz </t>
  </si>
  <si>
    <t>Kowalski Jacek</t>
  </si>
  <si>
    <t>Bartnicki Wojciech</t>
  </si>
  <si>
    <t>Barański Karol</t>
  </si>
  <si>
    <t>Komorowski Tomasz</t>
  </si>
  <si>
    <t>Kurowski Cezary</t>
  </si>
  <si>
    <t>Brzozowska Agnieszka</t>
  </si>
  <si>
    <t>Matlewska Marzena</t>
  </si>
  <si>
    <t>Iwanowski Piotr</t>
  </si>
  <si>
    <t>Leśniewski Jan</t>
  </si>
  <si>
    <t>Sowa Sylwek</t>
  </si>
  <si>
    <t>Pawlukowicz Mirosław</t>
  </si>
  <si>
    <t>Waśniewski Rafał</t>
  </si>
  <si>
    <t>Borowski Mateusz</t>
  </si>
  <si>
    <t>Sarnowska Anita</t>
  </si>
  <si>
    <t>Rokita Kamil</t>
  </si>
  <si>
    <t>Sarnowski Piotr</t>
  </si>
  <si>
    <t>Parzych Grzegorz</t>
  </si>
  <si>
    <t>Chrząstkowski Lucjan</t>
  </si>
  <si>
    <t>Urbańska Iweta</t>
  </si>
  <si>
    <t>Lipska Bożena</t>
  </si>
  <si>
    <t>Prokop Mariusz</t>
  </si>
  <si>
    <t>Jasiulewicz Izabela</t>
  </si>
  <si>
    <t>Komorowska Iwona</t>
  </si>
  <si>
    <t>Gastoł Dorota</t>
  </si>
  <si>
    <t>Zaskiewicz Michał</t>
  </si>
  <si>
    <t>Hoffmann Agnieszka</t>
  </si>
  <si>
    <t>Trębacz Kinga</t>
  </si>
  <si>
    <t>Królikowska Olga</t>
  </si>
  <si>
    <t>Kowalski Tomasz</t>
  </si>
  <si>
    <t>Radzimińska-Kowalska Magdalena</t>
  </si>
  <si>
    <t>Olesińska Agnieszka</t>
  </si>
  <si>
    <t>Rozkowiński Rafał</t>
  </si>
  <si>
    <t>Rudawski Dominik</t>
  </si>
  <si>
    <t>Włodarczyk Krystian</t>
  </si>
  <si>
    <t>Dalidowicz Maja</t>
  </si>
  <si>
    <t>Bąk Kacper</t>
  </si>
  <si>
    <t>Ponikiewski Stefan</t>
  </si>
  <si>
    <t>Kuliński Łukasz</t>
  </si>
  <si>
    <t>Muła Filip</t>
  </si>
  <si>
    <t>Malinowski Michał</t>
  </si>
  <si>
    <t>Iwaszkiewicz Maciej</t>
  </si>
  <si>
    <t>Misiewicz Igor</t>
  </si>
  <si>
    <t>Kreft Klaudia</t>
  </si>
  <si>
    <t>Zamojska Alicja</t>
  </si>
  <si>
    <t>Nadolski Damian</t>
  </si>
  <si>
    <t>Jaworski Grzegorz</t>
  </si>
  <si>
    <t>Buczek Marcin</t>
  </si>
  <si>
    <t>Wojdan Dariusz</t>
  </si>
  <si>
    <t>Ostaszewski Sebastian</t>
  </si>
  <si>
    <t>Wlizło Anna</t>
  </si>
  <si>
    <t>Kozłowska Aleksandra</t>
  </si>
  <si>
    <t>Wójcik Jan</t>
  </si>
  <si>
    <t>Młodzińska Maria</t>
  </si>
  <si>
    <t>Sambor Elżbieta</t>
  </si>
  <si>
    <t>Gastał Kinga</t>
  </si>
  <si>
    <t>Ligoda Arkadiusz</t>
  </si>
  <si>
    <t>Bartkowski Jakub</t>
  </si>
  <si>
    <t>Rosiak Kacper</t>
  </si>
  <si>
    <t>Pajek- Sielicka Agnieszka</t>
  </si>
  <si>
    <t>Misiewicz Katarzyna</t>
  </si>
  <si>
    <t>Kretowski Robert</t>
  </si>
  <si>
    <t>Jaworski Juliusz</t>
  </si>
  <si>
    <t>Jaworska Gosia</t>
  </si>
  <si>
    <t>Jasiulewicz Sebastian</t>
  </si>
  <si>
    <t xml:space="preserve">Mendalka Adrianna </t>
  </si>
  <si>
    <t>Sowa Renata</t>
  </si>
  <si>
    <t>Szwęch Justyna</t>
  </si>
  <si>
    <t>Jurewicz Kornelia</t>
  </si>
  <si>
    <t>Jurewicz Sylwia</t>
  </si>
  <si>
    <t>Szwęch Marek</t>
  </si>
  <si>
    <t>Podhajska Ewelina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</si>
</sst>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sz val="7"/>
      <name val="Arial CE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58"/>
  <sheetViews>
    <sheetView zoomScale="130" zoomScaleNormal="130" zoomScalePageLayoutView="0" workbookViewId="0" topLeftCell="A1">
      <pane ySplit="2" topLeftCell="BM3" activePane="bottomLeft" state="frozen"/>
      <selection pane="topLeft" activeCell="B20" sqref="B20"/>
      <selection pane="bottomLeft" activeCell="T149" sqref="T149"/>
    </sheetView>
  </sheetViews>
  <sheetFormatPr defaultColWidth="9.140625" defaultRowHeight="12.75"/>
  <cols>
    <col min="1" max="1" width="4.28125" style="10" customWidth="1"/>
    <col min="2" max="2" width="25.7109375" style="3" customWidth="1"/>
    <col min="3" max="3" width="5.57421875" style="4" customWidth="1"/>
    <col min="4" max="4" width="8.8515625" style="4" customWidth="1"/>
    <col min="5" max="5" width="2.7109375" style="4" customWidth="1"/>
    <col min="6" max="6" width="9.8515625" style="4" customWidth="1"/>
    <col min="7" max="7" width="5.57421875" style="4" customWidth="1"/>
    <col min="8" max="8" width="8.00390625" style="4" customWidth="1"/>
    <col min="9" max="9" width="5.57421875" style="4" hidden="1" customWidth="1"/>
    <col min="10" max="10" width="7.8515625" style="4" hidden="1" customWidth="1"/>
    <col min="11" max="11" width="5.57421875" style="4" hidden="1" customWidth="1"/>
    <col min="12" max="12" width="8.00390625" style="4" hidden="1" customWidth="1"/>
    <col min="13" max="13" width="5.57421875" style="27" hidden="1" customWidth="1"/>
    <col min="14" max="14" width="8.00390625" style="27" hidden="1" customWidth="1"/>
    <col min="15" max="15" width="5.57421875" style="4" hidden="1" customWidth="1"/>
    <col min="16" max="16" width="8.421875" style="4" hidden="1" customWidth="1"/>
    <col min="17" max="17" width="22.140625" style="4" customWidth="1"/>
    <col min="18" max="18" width="12.8515625" style="4" customWidth="1"/>
    <col min="19" max="19" width="5.7109375" style="4" customWidth="1"/>
    <col min="20" max="16384" width="9.140625" style="3" customWidth="1"/>
  </cols>
  <sheetData>
    <row r="1" spans="2:14" ht="24" customHeight="1">
      <c r="B1" s="8" t="s">
        <v>33</v>
      </c>
      <c r="M1" s="26"/>
      <c r="N1" s="26"/>
    </row>
    <row r="2" spans="1:19" s="9" customFormat="1" ht="57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1" t="s">
        <v>17</v>
      </c>
      <c r="H2" s="13" t="s">
        <v>27</v>
      </c>
      <c r="I2" s="12" t="s">
        <v>18</v>
      </c>
      <c r="J2" s="13" t="s">
        <v>28</v>
      </c>
      <c r="K2" s="12" t="s">
        <v>19</v>
      </c>
      <c r="L2" s="13" t="s">
        <v>29</v>
      </c>
      <c r="M2" s="12" t="s">
        <v>21</v>
      </c>
      <c r="N2" s="13" t="s">
        <v>30</v>
      </c>
      <c r="O2" s="12" t="s">
        <v>20</v>
      </c>
      <c r="P2" s="13" t="s">
        <v>31</v>
      </c>
      <c r="Q2" s="12" t="s">
        <v>6</v>
      </c>
      <c r="R2" s="12" t="s">
        <v>9</v>
      </c>
      <c r="S2" s="12" t="s">
        <v>10</v>
      </c>
    </row>
    <row r="3" spans="1:19" ht="12.75">
      <c r="A3" s="10">
        <v>1</v>
      </c>
      <c r="B3" s="6" t="s">
        <v>48</v>
      </c>
      <c r="C3" s="4">
        <v>2010</v>
      </c>
      <c r="D3" s="5">
        <v>500</v>
      </c>
      <c r="E3" s="30" t="s">
        <v>39</v>
      </c>
      <c r="F3" s="7">
        <f>VLOOKUP(C3,Kategorie!A:B,2,FALSE)</f>
        <v>0</v>
      </c>
      <c r="G3" s="4">
        <v>15</v>
      </c>
      <c r="H3" s="4">
        <v>21</v>
      </c>
      <c r="L3" s="17"/>
      <c r="Q3" s="4">
        <f aca="true" t="shared" si="0" ref="Q3:Q34">SUM(H3+J3+L3+N3+P3)</f>
        <v>21</v>
      </c>
      <c r="R3" s="4">
        <v>1</v>
      </c>
      <c r="S3" s="4">
        <v>1</v>
      </c>
    </row>
    <row r="4" spans="1:19" ht="12.75">
      <c r="A4" s="10">
        <v>2</v>
      </c>
      <c r="B4" s="6" t="s">
        <v>55</v>
      </c>
      <c r="C4" s="4">
        <v>2011</v>
      </c>
      <c r="D4" s="5">
        <v>500</v>
      </c>
      <c r="E4" s="30" t="s">
        <v>39</v>
      </c>
      <c r="F4" s="7">
        <f>VLOOKUP(C4,Kategorie!A:B,2,FALSE)</f>
        <v>0</v>
      </c>
      <c r="G4" s="4">
        <v>24</v>
      </c>
      <c r="H4" s="4">
        <v>18</v>
      </c>
      <c r="Q4" s="4">
        <f t="shared" si="0"/>
        <v>18</v>
      </c>
      <c r="R4" s="4">
        <v>2</v>
      </c>
      <c r="S4" s="4">
        <v>1</v>
      </c>
    </row>
    <row r="5" spans="1:19" ht="12.75">
      <c r="A5" s="10">
        <v>3</v>
      </c>
      <c r="B5" s="6" t="s">
        <v>57</v>
      </c>
      <c r="C5" s="4">
        <v>2011</v>
      </c>
      <c r="D5" s="5">
        <v>500</v>
      </c>
      <c r="E5" s="30" t="s">
        <v>39</v>
      </c>
      <c r="F5" s="7">
        <f>VLOOKUP(C5,Kategorie!A:B,2,FALSE)</f>
        <v>0</v>
      </c>
      <c r="G5" s="4">
        <v>26</v>
      </c>
      <c r="H5" s="4">
        <v>15</v>
      </c>
      <c r="Q5" s="4">
        <f t="shared" si="0"/>
        <v>15</v>
      </c>
      <c r="R5" s="4">
        <v>3</v>
      </c>
      <c r="S5" s="4">
        <v>1</v>
      </c>
    </row>
    <row r="6" spans="1:19" ht="12.75">
      <c r="A6" s="10">
        <v>4</v>
      </c>
      <c r="B6" s="6" t="s">
        <v>60</v>
      </c>
      <c r="C6" s="4">
        <v>2011</v>
      </c>
      <c r="D6" s="5">
        <v>500</v>
      </c>
      <c r="E6" s="30" t="s">
        <v>39</v>
      </c>
      <c r="F6" s="7">
        <f>VLOOKUP(C6,Kategorie!A:B,2,FALSE)</f>
        <v>0</v>
      </c>
      <c r="G6" s="4">
        <v>30</v>
      </c>
      <c r="H6" s="4">
        <v>13</v>
      </c>
      <c r="Q6" s="4">
        <f t="shared" si="0"/>
        <v>13</v>
      </c>
      <c r="R6" s="4">
        <v>4</v>
      </c>
      <c r="S6" s="4">
        <v>1</v>
      </c>
    </row>
    <row r="7" spans="1:19" ht="12.75">
      <c r="A7" s="10">
        <v>5</v>
      </c>
      <c r="B7" s="6" t="s">
        <v>66</v>
      </c>
      <c r="C7" s="4">
        <v>2011</v>
      </c>
      <c r="D7" s="5">
        <v>500</v>
      </c>
      <c r="E7" s="30" t="s">
        <v>39</v>
      </c>
      <c r="F7" s="7">
        <f>VLOOKUP(C7,Kategorie!A:B,2,FALSE)</f>
        <v>0</v>
      </c>
      <c r="G7" s="4">
        <v>32</v>
      </c>
      <c r="H7" s="4">
        <v>10</v>
      </c>
      <c r="Q7" s="4">
        <f t="shared" si="0"/>
        <v>10</v>
      </c>
      <c r="R7" s="4">
        <v>5</v>
      </c>
      <c r="S7" s="4">
        <v>1</v>
      </c>
    </row>
    <row r="8" spans="1:19" ht="12.75">
      <c r="A8" s="10">
        <v>6</v>
      </c>
      <c r="B8" s="6" t="s">
        <v>69</v>
      </c>
      <c r="C8" s="4">
        <v>2012</v>
      </c>
      <c r="D8" s="5">
        <v>500</v>
      </c>
      <c r="E8" s="30" t="s">
        <v>39</v>
      </c>
      <c r="F8" s="7">
        <f>VLOOKUP(C8,Kategorie!A:B,2,FALSE)</f>
        <v>0</v>
      </c>
      <c r="G8" s="4">
        <v>35</v>
      </c>
      <c r="H8" s="4">
        <v>8</v>
      </c>
      <c r="Q8" s="4">
        <f t="shared" si="0"/>
        <v>8</v>
      </c>
      <c r="R8" s="4">
        <v>6</v>
      </c>
      <c r="S8" s="4">
        <v>1</v>
      </c>
    </row>
    <row r="9" spans="1:19" ht="12.75">
      <c r="A9" s="10">
        <v>7</v>
      </c>
      <c r="B9" s="6" t="s">
        <v>70</v>
      </c>
      <c r="C9" s="4">
        <v>2011</v>
      </c>
      <c r="D9" s="5">
        <v>500</v>
      </c>
      <c r="E9" s="30" t="s">
        <v>39</v>
      </c>
      <c r="F9" s="7">
        <f>VLOOKUP(C9,Kategorie!A:B,2,FALSE)</f>
        <v>0</v>
      </c>
      <c r="G9" s="4">
        <v>36</v>
      </c>
      <c r="H9" s="4">
        <v>6</v>
      </c>
      <c r="Q9" s="4">
        <f t="shared" si="0"/>
        <v>6</v>
      </c>
      <c r="R9" s="4">
        <v>7</v>
      </c>
      <c r="S9" s="4">
        <v>1</v>
      </c>
    </row>
    <row r="10" spans="1:19" ht="12.75">
      <c r="A10" s="10">
        <v>8</v>
      </c>
      <c r="B10" s="6" t="s">
        <v>72</v>
      </c>
      <c r="C10" s="4">
        <v>2010</v>
      </c>
      <c r="D10" s="5">
        <v>500</v>
      </c>
      <c r="E10" s="30" t="s">
        <v>39</v>
      </c>
      <c r="F10" s="7">
        <f>VLOOKUP(C10,Kategorie!A:B,2,FALSE)</f>
        <v>0</v>
      </c>
      <c r="G10" s="4">
        <v>38</v>
      </c>
      <c r="H10" s="4">
        <v>4</v>
      </c>
      <c r="Q10" s="4">
        <f t="shared" si="0"/>
        <v>4</v>
      </c>
      <c r="R10" s="4">
        <v>8</v>
      </c>
      <c r="S10" s="4">
        <v>1</v>
      </c>
    </row>
    <row r="11" spans="1:19" ht="12.75">
      <c r="A11" s="10">
        <v>9</v>
      </c>
      <c r="B11" s="6" t="s">
        <v>73</v>
      </c>
      <c r="C11" s="4">
        <v>2013</v>
      </c>
      <c r="D11" s="5">
        <v>500</v>
      </c>
      <c r="E11" s="30" t="s">
        <v>39</v>
      </c>
      <c r="F11" s="7">
        <f>VLOOKUP(C11,Kategorie!A:B,2,FALSE)</f>
        <v>0</v>
      </c>
      <c r="G11" s="4">
        <v>39</v>
      </c>
      <c r="H11" s="4">
        <v>3</v>
      </c>
      <c r="Q11" s="4">
        <f t="shared" si="0"/>
        <v>3</v>
      </c>
      <c r="R11" s="4">
        <v>9</v>
      </c>
      <c r="S11" s="4">
        <v>1</v>
      </c>
    </row>
    <row r="12" spans="1:19" ht="12.75">
      <c r="A12" s="10">
        <v>10</v>
      </c>
      <c r="B12" s="6" t="s">
        <v>74</v>
      </c>
      <c r="C12" s="4">
        <v>2010</v>
      </c>
      <c r="D12" s="5">
        <v>500</v>
      </c>
      <c r="E12" s="30" t="s">
        <v>39</v>
      </c>
      <c r="F12" s="7">
        <f>VLOOKUP(C12,Kategorie!A:B,2,FALSE)</f>
        <v>0</v>
      </c>
      <c r="G12" s="4">
        <v>40</v>
      </c>
      <c r="H12" s="4">
        <v>2</v>
      </c>
      <c r="Q12" s="4">
        <f t="shared" si="0"/>
        <v>2</v>
      </c>
      <c r="R12" s="4">
        <v>10</v>
      </c>
      <c r="S12" s="4">
        <v>1</v>
      </c>
    </row>
    <row r="13" spans="1:19" ht="12.75">
      <c r="A13" s="10">
        <v>11</v>
      </c>
      <c r="B13" s="6" t="s">
        <v>75</v>
      </c>
      <c r="C13" s="4">
        <v>2010</v>
      </c>
      <c r="D13" s="5">
        <v>500</v>
      </c>
      <c r="E13" s="30" t="s">
        <v>39</v>
      </c>
      <c r="F13" s="7">
        <f>VLOOKUP(C13,Kategorie!A:B,2,FALSE)</f>
        <v>0</v>
      </c>
      <c r="G13" s="4">
        <v>41</v>
      </c>
      <c r="H13" s="4">
        <v>1</v>
      </c>
      <c r="Q13" s="4">
        <f t="shared" si="0"/>
        <v>1</v>
      </c>
      <c r="R13" s="4">
        <v>11</v>
      </c>
      <c r="S13" s="4">
        <v>1</v>
      </c>
    </row>
    <row r="14" spans="1:19" ht="12.75">
      <c r="A14" s="10">
        <v>12</v>
      </c>
      <c r="B14" s="6" t="s">
        <v>77</v>
      </c>
      <c r="C14" s="4">
        <v>2013</v>
      </c>
      <c r="D14" s="5">
        <v>500</v>
      </c>
      <c r="E14" s="30" t="s">
        <v>39</v>
      </c>
      <c r="F14" s="7">
        <f>VLOOKUP(C14,Kategorie!A:B,2,FALSE)</f>
        <v>0</v>
      </c>
      <c r="G14" s="4">
        <v>43</v>
      </c>
      <c r="H14" s="4">
        <v>1</v>
      </c>
      <c r="Q14" s="4">
        <f t="shared" si="0"/>
        <v>1</v>
      </c>
      <c r="R14" s="4">
        <v>12</v>
      </c>
      <c r="S14" s="4">
        <v>1</v>
      </c>
    </row>
    <row r="15" spans="1:19" ht="12.75">
      <c r="A15" s="10">
        <v>13</v>
      </c>
      <c r="B15" s="6" t="s">
        <v>78</v>
      </c>
      <c r="C15" s="4">
        <v>2010</v>
      </c>
      <c r="D15" s="5">
        <v>500</v>
      </c>
      <c r="E15" s="30" t="s">
        <v>39</v>
      </c>
      <c r="F15" s="7">
        <f>VLOOKUP(C15,Kategorie!A:B,2,FALSE)</f>
        <v>0</v>
      </c>
      <c r="G15" s="4">
        <v>44</v>
      </c>
      <c r="H15" s="4">
        <v>1</v>
      </c>
      <c r="Q15" s="4">
        <f t="shared" si="0"/>
        <v>1</v>
      </c>
      <c r="R15" s="4">
        <v>13</v>
      </c>
      <c r="S15" s="4">
        <v>1</v>
      </c>
    </row>
    <row r="16" spans="1:19" ht="12.75">
      <c r="A16" s="10">
        <v>14</v>
      </c>
      <c r="B16" s="6" t="s">
        <v>79</v>
      </c>
      <c r="C16" s="4">
        <v>2012</v>
      </c>
      <c r="D16" s="5">
        <v>500</v>
      </c>
      <c r="E16" s="30" t="s">
        <v>39</v>
      </c>
      <c r="F16" s="7">
        <f>VLOOKUP(C16,Kategorie!A:B,2,FALSE)</f>
        <v>0</v>
      </c>
      <c r="G16" s="4">
        <v>45</v>
      </c>
      <c r="H16" s="4">
        <v>1</v>
      </c>
      <c r="Q16" s="4">
        <f t="shared" si="0"/>
        <v>1</v>
      </c>
      <c r="R16" s="4">
        <v>14</v>
      </c>
      <c r="S16" s="4">
        <v>1</v>
      </c>
    </row>
    <row r="17" spans="1:19" ht="12.75">
      <c r="A17" s="10">
        <v>15</v>
      </c>
      <c r="B17" s="6" t="s">
        <v>80</v>
      </c>
      <c r="C17" s="4">
        <v>2012</v>
      </c>
      <c r="D17" s="5">
        <v>500</v>
      </c>
      <c r="E17" s="30" t="s">
        <v>39</v>
      </c>
      <c r="F17" s="7">
        <f>VLOOKUP(C17,Kategorie!A:B,2,FALSE)</f>
        <v>0</v>
      </c>
      <c r="G17" s="4">
        <v>46</v>
      </c>
      <c r="H17" s="4">
        <v>1</v>
      </c>
      <c r="Q17" s="4">
        <f t="shared" si="0"/>
        <v>1</v>
      </c>
      <c r="R17" s="4">
        <v>15</v>
      </c>
      <c r="S17" s="4">
        <v>1</v>
      </c>
    </row>
    <row r="18" spans="1:19" ht="12.75">
      <c r="A18" s="10">
        <v>16</v>
      </c>
      <c r="B18" s="6" t="s">
        <v>81</v>
      </c>
      <c r="C18" s="4">
        <v>2013</v>
      </c>
      <c r="D18" s="5">
        <v>500</v>
      </c>
      <c r="E18" s="30" t="s">
        <v>39</v>
      </c>
      <c r="F18" s="7">
        <f>VLOOKUP(C18,Kategorie!A:B,2,FALSE)</f>
        <v>0</v>
      </c>
      <c r="G18" s="4">
        <v>47</v>
      </c>
      <c r="H18" s="4">
        <v>1</v>
      </c>
      <c r="Q18" s="4">
        <f t="shared" si="0"/>
        <v>1</v>
      </c>
      <c r="R18" s="4">
        <v>16</v>
      </c>
      <c r="S18" s="4">
        <v>1</v>
      </c>
    </row>
    <row r="19" spans="1:19" ht="12.75">
      <c r="A19" s="10">
        <v>17</v>
      </c>
      <c r="B19" s="6" t="s">
        <v>83</v>
      </c>
      <c r="C19" s="4">
        <v>2014</v>
      </c>
      <c r="D19" s="5">
        <v>500</v>
      </c>
      <c r="E19" s="30" t="s">
        <v>39</v>
      </c>
      <c r="F19" s="7">
        <f>VLOOKUP(C19,Kategorie!A:B,2,FALSE)</f>
        <v>0</v>
      </c>
      <c r="G19" s="4">
        <v>49</v>
      </c>
      <c r="H19" s="4">
        <v>1</v>
      </c>
      <c r="Q19" s="4">
        <f t="shared" si="0"/>
        <v>1</v>
      </c>
      <c r="R19" s="4">
        <v>17</v>
      </c>
      <c r="S19" s="4">
        <v>1</v>
      </c>
    </row>
    <row r="20" spans="1:19" ht="12.75">
      <c r="A20" s="10">
        <v>18</v>
      </c>
      <c r="B20" s="6" t="s">
        <v>84</v>
      </c>
      <c r="C20" s="4">
        <v>2010</v>
      </c>
      <c r="D20" s="5">
        <v>500</v>
      </c>
      <c r="E20" s="30" t="s">
        <v>39</v>
      </c>
      <c r="F20" s="7">
        <f>VLOOKUP(C20,Kategorie!A:B,2,FALSE)</f>
        <v>0</v>
      </c>
      <c r="G20" s="4">
        <v>50</v>
      </c>
      <c r="H20" s="4">
        <v>1</v>
      </c>
      <c r="Q20" s="4">
        <f t="shared" si="0"/>
        <v>1</v>
      </c>
      <c r="R20" s="4">
        <v>18</v>
      </c>
      <c r="S20" s="4">
        <v>1</v>
      </c>
    </row>
    <row r="21" spans="1:19" ht="12.75">
      <c r="A21" s="10">
        <v>19</v>
      </c>
      <c r="B21" s="6" t="s">
        <v>85</v>
      </c>
      <c r="C21" s="4">
        <v>2013</v>
      </c>
      <c r="D21" s="5">
        <v>500</v>
      </c>
      <c r="E21" s="30" t="s">
        <v>39</v>
      </c>
      <c r="F21" s="7">
        <f>VLOOKUP(C21,Kategorie!A:B,2,FALSE)</f>
        <v>0</v>
      </c>
      <c r="G21" s="4">
        <v>51</v>
      </c>
      <c r="H21" s="4">
        <v>1</v>
      </c>
      <c r="Q21" s="4">
        <f t="shared" si="0"/>
        <v>1</v>
      </c>
      <c r="R21" s="4">
        <v>19</v>
      </c>
      <c r="S21" s="4">
        <v>1</v>
      </c>
    </row>
    <row r="22" spans="1:19" ht="12.75">
      <c r="A22" s="10">
        <v>20</v>
      </c>
      <c r="B22" s="6" t="s">
        <v>87</v>
      </c>
      <c r="C22" s="4">
        <v>2013</v>
      </c>
      <c r="D22" s="5">
        <v>500</v>
      </c>
      <c r="E22" s="30" t="s">
        <v>39</v>
      </c>
      <c r="F22" s="7">
        <f>VLOOKUP(C22,Kategorie!A:B,2,FALSE)</f>
        <v>0</v>
      </c>
      <c r="G22" s="4">
        <v>53</v>
      </c>
      <c r="H22" s="4">
        <v>1</v>
      </c>
      <c r="Q22" s="4">
        <f t="shared" si="0"/>
        <v>1</v>
      </c>
      <c r="R22" s="4">
        <v>20</v>
      </c>
      <c r="S22" s="4">
        <v>1</v>
      </c>
    </row>
    <row r="23" spans="1:19" ht="12.75">
      <c r="A23" s="10">
        <v>21</v>
      </c>
      <c r="B23" s="6" t="s">
        <v>88</v>
      </c>
      <c r="C23" s="4">
        <v>2012</v>
      </c>
      <c r="D23" s="5">
        <v>500</v>
      </c>
      <c r="E23" s="30" t="s">
        <v>39</v>
      </c>
      <c r="F23" s="7">
        <f>VLOOKUP(C23,Kategorie!A:B,2,FALSE)</f>
        <v>0</v>
      </c>
      <c r="G23" s="4">
        <v>54</v>
      </c>
      <c r="H23" s="4">
        <v>1</v>
      </c>
      <c r="Q23" s="4">
        <f t="shared" si="0"/>
        <v>1</v>
      </c>
      <c r="R23" s="4">
        <v>21</v>
      </c>
      <c r="S23" s="4">
        <v>1</v>
      </c>
    </row>
    <row r="24" spans="1:19" ht="12.75">
      <c r="A24" s="10">
        <v>22</v>
      </c>
      <c r="B24" s="6" t="s">
        <v>90</v>
      </c>
      <c r="C24" s="4">
        <v>2013</v>
      </c>
      <c r="D24" s="5">
        <v>500</v>
      </c>
      <c r="E24" s="30" t="s">
        <v>39</v>
      </c>
      <c r="F24" s="7">
        <f>VLOOKUP(C24,Kategorie!A:B,2,FALSE)</f>
        <v>0</v>
      </c>
      <c r="G24" s="4">
        <v>56</v>
      </c>
      <c r="H24" s="4">
        <v>1</v>
      </c>
      <c r="Q24" s="4">
        <f t="shared" si="0"/>
        <v>1</v>
      </c>
      <c r="R24" s="4">
        <v>22</v>
      </c>
      <c r="S24" s="4">
        <v>1</v>
      </c>
    </row>
    <row r="25" spans="1:19" ht="12.75">
      <c r="A25" s="10">
        <v>23</v>
      </c>
      <c r="B25" s="6" t="s">
        <v>38</v>
      </c>
      <c r="C25" s="4">
        <v>2007</v>
      </c>
      <c r="D25" s="5">
        <v>500</v>
      </c>
      <c r="E25" s="30" t="s">
        <v>39</v>
      </c>
      <c r="F25" s="7">
        <f>VLOOKUP(C25,Kategorie!A:B,2,FALSE)</f>
        <v>1</v>
      </c>
      <c r="G25" s="4">
        <v>5</v>
      </c>
      <c r="H25" s="4">
        <v>21</v>
      </c>
      <c r="Q25" s="4">
        <f t="shared" si="0"/>
        <v>21</v>
      </c>
      <c r="R25" s="4">
        <v>1</v>
      </c>
      <c r="S25" s="4">
        <v>1</v>
      </c>
    </row>
    <row r="26" spans="1:19" ht="12.75">
      <c r="A26" s="10">
        <v>24</v>
      </c>
      <c r="B26" s="6" t="s">
        <v>40</v>
      </c>
      <c r="C26" s="4">
        <v>2007</v>
      </c>
      <c r="D26" s="5">
        <v>500</v>
      </c>
      <c r="E26" s="30" t="s">
        <v>39</v>
      </c>
      <c r="F26" s="7">
        <f>VLOOKUP(C26,Kategorie!A:B,2,FALSE)</f>
        <v>1</v>
      </c>
      <c r="G26" s="4">
        <v>6</v>
      </c>
      <c r="H26" s="4">
        <v>18</v>
      </c>
      <c r="Q26" s="4">
        <f t="shared" si="0"/>
        <v>18</v>
      </c>
      <c r="R26" s="4">
        <v>2</v>
      </c>
      <c r="S26" s="4">
        <v>1</v>
      </c>
    </row>
    <row r="27" spans="1:19" ht="12.75">
      <c r="A27" s="10">
        <v>25</v>
      </c>
      <c r="B27" s="6" t="s">
        <v>44</v>
      </c>
      <c r="C27" s="4">
        <v>2009</v>
      </c>
      <c r="D27" s="5">
        <v>500</v>
      </c>
      <c r="E27" s="30" t="s">
        <v>39</v>
      </c>
      <c r="F27" s="7">
        <f>VLOOKUP(C27,Kategorie!A:B,2,FALSE)</f>
        <v>1</v>
      </c>
      <c r="G27" s="4">
        <v>10</v>
      </c>
      <c r="H27" s="4">
        <v>15</v>
      </c>
      <c r="Q27" s="4">
        <f t="shared" si="0"/>
        <v>15</v>
      </c>
      <c r="R27" s="24">
        <v>3</v>
      </c>
      <c r="S27" s="4">
        <v>1</v>
      </c>
    </row>
    <row r="28" spans="1:19" ht="12.75">
      <c r="A28" s="10">
        <v>26</v>
      </c>
      <c r="B28" s="6" t="s">
        <v>46</v>
      </c>
      <c r="C28" s="4">
        <v>2008</v>
      </c>
      <c r="D28" s="5">
        <v>500</v>
      </c>
      <c r="E28" s="30" t="s">
        <v>39</v>
      </c>
      <c r="F28" s="7">
        <f>VLOOKUP(C28,Kategorie!A:B,2,FALSE)</f>
        <v>1</v>
      </c>
      <c r="G28" s="4">
        <v>13</v>
      </c>
      <c r="H28" s="4">
        <v>13</v>
      </c>
      <c r="Q28" s="4">
        <f t="shared" si="0"/>
        <v>13</v>
      </c>
      <c r="R28" s="4">
        <v>4</v>
      </c>
      <c r="S28" s="4">
        <v>1</v>
      </c>
    </row>
    <row r="29" spans="1:19" ht="12.75">
      <c r="A29" s="10">
        <v>27</v>
      </c>
      <c r="B29" s="6" t="s">
        <v>50</v>
      </c>
      <c r="C29" s="4">
        <v>2008</v>
      </c>
      <c r="D29" s="5">
        <v>500</v>
      </c>
      <c r="E29" s="30" t="s">
        <v>39</v>
      </c>
      <c r="F29" s="7">
        <f>VLOOKUP(C29,Kategorie!A:B,2,FALSE)</f>
        <v>1</v>
      </c>
      <c r="G29" s="4">
        <v>17</v>
      </c>
      <c r="H29" s="4">
        <v>10</v>
      </c>
      <c r="Q29" s="4">
        <f t="shared" si="0"/>
        <v>10</v>
      </c>
      <c r="R29" s="4">
        <v>5</v>
      </c>
      <c r="S29" s="4">
        <v>1</v>
      </c>
    </row>
    <row r="30" spans="1:19" ht="12.75">
      <c r="A30" s="10">
        <v>28</v>
      </c>
      <c r="B30" s="6" t="s">
        <v>64</v>
      </c>
      <c r="C30" s="4">
        <v>2009</v>
      </c>
      <c r="D30" s="5">
        <v>500</v>
      </c>
      <c r="E30" s="30" t="s">
        <v>39</v>
      </c>
      <c r="F30" s="7">
        <f>VLOOKUP(C30,Kategorie!A:B,2,FALSE)</f>
        <v>1</v>
      </c>
      <c r="G30" s="4">
        <v>20</v>
      </c>
      <c r="H30" s="4">
        <v>8</v>
      </c>
      <c r="Q30" s="4">
        <f t="shared" si="0"/>
        <v>8</v>
      </c>
      <c r="R30" s="4">
        <v>6</v>
      </c>
      <c r="S30" s="4">
        <v>1</v>
      </c>
    </row>
    <row r="31" spans="1:19" ht="12.75">
      <c r="A31" s="10">
        <v>29</v>
      </c>
      <c r="B31" s="6" t="s">
        <v>61</v>
      </c>
      <c r="C31" s="4">
        <v>2009</v>
      </c>
      <c r="D31" s="5">
        <v>500</v>
      </c>
      <c r="E31" s="30" t="s">
        <v>39</v>
      </c>
      <c r="F31" s="7">
        <f>VLOOKUP(C31,Kategorie!A:B,2,FALSE)</f>
        <v>1</v>
      </c>
      <c r="G31" s="4">
        <v>27</v>
      </c>
      <c r="H31" s="4">
        <v>6</v>
      </c>
      <c r="Q31" s="4">
        <f t="shared" si="0"/>
        <v>6</v>
      </c>
      <c r="R31" s="4">
        <v>7</v>
      </c>
      <c r="S31" s="4">
        <v>1</v>
      </c>
    </row>
    <row r="32" spans="1:19" ht="12.75">
      <c r="A32" s="10">
        <v>30</v>
      </c>
      <c r="B32" s="6" t="s">
        <v>67</v>
      </c>
      <c r="C32" s="4">
        <v>2009</v>
      </c>
      <c r="D32" s="5">
        <v>500</v>
      </c>
      <c r="E32" s="30" t="s">
        <v>39</v>
      </c>
      <c r="F32" s="7">
        <f>VLOOKUP(C32,Kategorie!A:B,2,FALSE)</f>
        <v>1</v>
      </c>
      <c r="G32" s="4">
        <v>33</v>
      </c>
      <c r="H32" s="4">
        <v>4</v>
      </c>
      <c r="Q32" s="4">
        <f t="shared" si="0"/>
        <v>4</v>
      </c>
      <c r="R32" s="4">
        <v>8</v>
      </c>
      <c r="S32" s="4">
        <v>1</v>
      </c>
    </row>
    <row r="33" spans="1:19" ht="12.75">
      <c r="A33" s="10">
        <v>31</v>
      </c>
      <c r="B33" s="6" t="s">
        <v>86</v>
      </c>
      <c r="C33" s="4">
        <v>2008</v>
      </c>
      <c r="D33" s="5">
        <v>500</v>
      </c>
      <c r="E33" s="30" t="s">
        <v>39</v>
      </c>
      <c r="F33" s="7">
        <f>VLOOKUP(C33,Kategorie!A:B,2,FALSE)</f>
        <v>1</v>
      </c>
      <c r="G33" s="4">
        <v>52</v>
      </c>
      <c r="H33" s="4">
        <v>3</v>
      </c>
      <c r="Q33" s="4">
        <f t="shared" si="0"/>
        <v>3</v>
      </c>
      <c r="R33" s="4">
        <v>9</v>
      </c>
      <c r="S33" s="4">
        <v>1</v>
      </c>
    </row>
    <row r="34" spans="1:19" ht="12.75">
      <c r="A34" s="10">
        <v>32</v>
      </c>
      <c r="B34" s="6" t="s">
        <v>41</v>
      </c>
      <c r="C34" s="4">
        <v>2010</v>
      </c>
      <c r="D34" s="5">
        <v>500</v>
      </c>
      <c r="E34" s="30" t="s">
        <v>35</v>
      </c>
      <c r="F34" s="7">
        <f>VLOOKUP(C34,Kategorie!A:B,2,FALSE)</f>
        <v>0</v>
      </c>
      <c r="G34" s="4">
        <v>7</v>
      </c>
      <c r="H34" s="4">
        <v>21</v>
      </c>
      <c r="Q34" s="4">
        <f t="shared" si="0"/>
        <v>21</v>
      </c>
      <c r="R34" s="4">
        <v>1</v>
      </c>
      <c r="S34" s="4">
        <v>1</v>
      </c>
    </row>
    <row r="35" spans="1:19" ht="12.75">
      <c r="A35" s="10">
        <v>33</v>
      </c>
      <c r="B35" s="6" t="s">
        <v>43</v>
      </c>
      <c r="C35" s="4">
        <v>2010</v>
      </c>
      <c r="D35" s="5">
        <v>500</v>
      </c>
      <c r="E35" s="30" t="s">
        <v>35</v>
      </c>
      <c r="F35" s="7">
        <f>VLOOKUP(C35,Kategorie!A:B,2,FALSE)</f>
        <v>0</v>
      </c>
      <c r="G35" s="4">
        <v>9</v>
      </c>
      <c r="H35" s="4">
        <v>18</v>
      </c>
      <c r="Q35" s="4">
        <f aca="true" t="shared" si="1" ref="Q35:Q59">SUM(H35+J35+L35+N35+P35)</f>
        <v>18</v>
      </c>
      <c r="R35" s="4">
        <v>2</v>
      </c>
      <c r="S35" s="4">
        <v>1</v>
      </c>
    </row>
    <row r="36" spans="1:19" ht="12.75">
      <c r="A36" s="10">
        <v>34</v>
      </c>
      <c r="B36" s="6" t="s">
        <v>51</v>
      </c>
      <c r="C36" s="4">
        <v>2010</v>
      </c>
      <c r="D36" s="5">
        <v>500</v>
      </c>
      <c r="E36" s="30" t="s">
        <v>35</v>
      </c>
      <c r="F36" s="7">
        <f>VLOOKUP(C36,Kategorie!A:B,2,FALSE)</f>
        <v>0</v>
      </c>
      <c r="G36" s="4">
        <v>18</v>
      </c>
      <c r="H36" s="4">
        <v>15</v>
      </c>
      <c r="Q36" s="4">
        <f t="shared" si="1"/>
        <v>15</v>
      </c>
      <c r="R36" s="4">
        <v>3</v>
      </c>
      <c r="S36" s="4">
        <v>1</v>
      </c>
    </row>
    <row r="37" spans="1:19" ht="12.75">
      <c r="A37" s="10">
        <v>35</v>
      </c>
      <c r="B37" s="6" t="s">
        <v>56</v>
      </c>
      <c r="C37" s="4">
        <v>2012</v>
      </c>
      <c r="D37" s="5">
        <v>500</v>
      </c>
      <c r="E37" s="30" t="s">
        <v>35</v>
      </c>
      <c r="F37" s="7">
        <f>VLOOKUP(C37,Kategorie!A:B,2,FALSE)</f>
        <v>0</v>
      </c>
      <c r="G37" s="4">
        <v>25</v>
      </c>
      <c r="H37" s="4">
        <v>13</v>
      </c>
      <c r="Q37" s="4">
        <f t="shared" si="1"/>
        <v>13</v>
      </c>
      <c r="R37" s="4">
        <v>4</v>
      </c>
      <c r="S37" s="4">
        <v>1</v>
      </c>
    </row>
    <row r="38" spans="1:19" ht="12.75">
      <c r="A38" s="10">
        <v>36</v>
      </c>
      <c r="B38" s="6" t="s">
        <v>59</v>
      </c>
      <c r="C38" s="4">
        <v>2012</v>
      </c>
      <c r="D38" s="5">
        <v>500</v>
      </c>
      <c r="E38" s="30" t="s">
        <v>35</v>
      </c>
      <c r="F38" s="7">
        <f>VLOOKUP(C38,Kategorie!A:B,2,FALSE)</f>
        <v>0</v>
      </c>
      <c r="G38" s="4">
        <v>29</v>
      </c>
      <c r="H38" s="4">
        <v>10</v>
      </c>
      <c r="K38" s="17"/>
      <c r="L38" s="17"/>
      <c r="Q38" s="4">
        <f t="shared" si="1"/>
        <v>10</v>
      </c>
      <c r="R38" s="4">
        <v>5</v>
      </c>
      <c r="S38" s="4">
        <v>1</v>
      </c>
    </row>
    <row r="39" spans="1:19" ht="12.75">
      <c r="A39" s="10">
        <v>37</v>
      </c>
      <c r="B39" s="6" t="s">
        <v>65</v>
      </c>
      <c r="C39" s="4">
        <v>2012</v>
      </c>
      <c r="D39" s="5">
        <v>500</v>
      </c>
      <c r="E39" s="30" t="s">
        <v>35</v>
      </c>
      <c r="F39" s="7">
        <f>VLOOKUP(C39,Kategorie!A:B,2,FALSE)</f>
        <v>0</v>
      </c>
      <c r="G39" s="4">
        <v>31</v>
      </c>
      <c r="H39" s="4">
        <v>8</v>
      </c>
      <c r="Q39" s="4">
        <f t="shared" si="1"/>
        <v>8</v>
      </c>
      <c r="R39" s="4">
        <v>6</v>
      </c>
      <c r="S39" s="4">
        <v>1</v>
      </c>
    </row>
    <row r="40" spans="1:19" ht="12.75">
      <c r="A40" s="10">
        <v>38</v>
      </c>
      <c r="B40" s="6" t="s">
        <v>68</v>
      </c>
      <c r="C40" s="4">
        <v>2011</v>
      </c>
      <c r="D40" s="5">
        <v>500</v>
      </c>
      <c r="E40" s="30" t="s">
        <v>35</v>
      </c>
      <c r="F40" s="7">
        <f>VLOOKUP(C40,Kategorie!A:B,2,FALSE)</f>
        <v>0</v>
      </c>
      <c r="G40" s="4">
        <v>34</v>
      </c>
      <c r="H40" s="4">
        <v>6</v>
      </c>
      <c r="Q40" s="4">
        <f t="shared" si="1"/>
        <v>6</v>
      </c>
      <c r="R40" s="4">
        <v>7</v>
      </c>
      <c r="S40" s="4">
        <v>1</v>
      </c>
    </row>
    <row r="41" spans="1:19" ht="12.75">
      <c r="A41" s="10">
        <v>39</v>
      </c>
      <c r="B41" s="6" t="s">
        <v>71</v>
      </c>
      <c r="C41" s="4">
        <v>2011</v>
      </c>
      <c r="D41" s="5">
        <v>500</v>
      </c>
      <c r="E41" s="30" t="s">
        <v>35</v>
      </c>
      <c r="F41" s="7">
        <f>VLOOKUP(C41,Kategorie!A:B,2,FALSE)</f>
        <v>0</v>
      </c>
      <c r="G41" s="4">
        <v>37</v>
      </c>
      <c r="H41" s="4">
        <v>4</v>
      </c>
      <c r="Q41" s="4">
        <f t="shared" si="1"/>
        <v>4</v>
      </c>
      <c r="R41" s="4">
        <v>8</v>
      </c>
      <c r="S41" s="4">
        <v>1</v>
      </c>
    </row>
    <row r="42" spans="1:19" ht="12.75">
      <c r="A42" s="10">
        <v>40</v>
      </c>
      <c r="B42" s="6" t="s">
        <v>76</v>
      </c>
      <c r="C42" s="4">
        <v>2012</v>
      </c>
      <c r="D42" s="5">
        <v>500</v>
      </c>
      <c r="E42" s="30" t="s">
        <v>35</v>
      </c>
      <c r="F42" s="7">
        <f>VLOOKUP(C42,Kategorie!A:B,2,FALSE)</f>
        <v>0</v>
      </c>
      <c r="G42" s="4">
        <v>42</v>
      </c>
      <c r="H42" s="4">
        <v>3</v>
      </c>
      <c r="Q42" s="4">
        <f t="shared" si="1"/>
        <v>3</v>
      </c>
      <c r="R42" s="4">
        <v>9</v>
      </c>
      <c r="S42" s="4">
        <v>1</v>
      </c>
    </row>
    <row r="43" spans="1:19" ht="12.75">
      <c r="A43" s="10">
        <v>41</v>
      </c>
      <c r="B43" s="6" t="s">
        <v>82</v>
      </c>
      <c r="C43" s="4">
        <v>2012</v>
      </c>
      <c r="D43" s="5">
        <v>500</v>
      </c>
      <c r="E43" s="30" t="s">
        <v>35</v>
      </c>
      <c r="F43" s="7">
        <f>VLOOKUP(C43,Kategorie!A:B,2,FALSE)</f>
        <v>0</v>
      </c>
      <c r="G43" s="4">
        <v>48</v>
      </c>
      <c r="H43" s="4">
        <v>2</v>
      </c>
      <c r="Q43" s="4">
        <f t="shared" si="1"/>
        <v>2</v>
      </c>
      <c r="R43" s="4">
        <v>10</v>
      </c>
      <c r="S43" s="4">
        <v>1</v>
      </c>
    </row>
    <row r="44" spans="1:19" ht="12.75">
      <c r="A44" s="10">
        <v>42</v>
      </c>
      <c r="B44" s="6" t="s">
        <v>89</v>
      </c>
      <c r="C44" s="4">
        <v>2014</v>
      </c>
      <c r="D44" s="5">
        <v>500</v>
      </c>
      <c r="E44" s="30" t="s">
        <v>35</v>
      </c>
      <c r="F44" s="7">
        <f>VLOOKUP(C44,Kategorie!A:B,2,FALSE)</f>
        <v>0</v>
      </c>
      <c r="G44" s="4">
        <v>55</v>
      </c>
      <c r="H44" s="4">
        <v>1</v>
      </c>
      <c r="Q44" s="4">
        <f t="shared" si="1"/>
        <v>1</v>
      </c>
      <c r="R44" s="4">
        <v>11</v>
      </c>
      <c r="S44" s="4">
        <v>1</v>
      </c>
    </row>
    <row r="45" spans="1:19" ht="12.75">
      <c r="A45" s="10">
        <v>43</v>
      </c>
      <c r="B45" s="6" t="s">
        <v>91</v>
      </c>
      <c r="C45" s="4">
        <v>2013</v>
      </c>
      <c r="D45" s="5">
        <v>500</v>
      </c>
      <c r="E45" s="30" t="s">
        <v>35</v>
      </c>
      <c r="F45" s="7">
        <f>VLOOKUP(C45,Kategorie!A:B,2,FALSE)</f>
        <v>0</v>
      </c>
      <c r="G45" s="4">
        <v>57</v>
      </c>
      <c r="H45" s="4">
        <v>1</v>
      </c>
      <c r="Q45" s="4">
        <f t="shared" si="1"/>
        <v>1</v>
      </c>
      <c r="R45" s="4">
        <v>12</v>
      </c>
      <c r="S45" s="4">
        <v>1</v>
      </c>
    </row>
    <row r="46" spans="1:19" ht="12.75">
      <c r="A46" s="10">
        <v>44</v>
      </c>
      <c r="B46" s="6" t="s">
        <v>92</v>
      </c>
      <c r="C46" s="4">
        <v>2014</v>
      </c>
      <c r="D46" s="5">
        <v>500</v>
      </c>
      <c r="E46" s="30" t="s">
        <v>35</v>
      </c>
      <c r="F46" s="7">
        <f>VLOOKUP(C46,Kategorie!A:B,2,FALSE)</f>
        <v>0</v>
      </c>
      <c r="G46" s="4">
        <v>58</v>
      </c>
      <c r="H46" s="4">
        <v>1</v>
      </c>
      <c r="Q46" s="4">
        <f t="shared" si="1"/>
        <v>1</v>
      </c>
      <c r="R46" s="4">
        <v>13</v>
      </c>
      <c r="S46" s="4">
        <v>1</v>
      </c>
    </row>
    <row r="47" spans="1:19" ht="12.75">
      <c r="A47" s="10">
        <v>45</v>
      </c>
      <c r="B47" s="6" t="s">
        <v>34</v>
      </c>
      <c r="C47" s="4">
        <v>2009</v>
      </c>
      <c r="D47" s="5">
        <v>500</v>
      </c>
      <c r="E47" s="30" t="s">
        <v>35</v>
      </c>
      <c r="F47" s="7">
        <f>VLOOKUP(C47,Kategorie!A:B,2,FALSE)</f>
        <v>1</v>
      </c>
      <c r="G47" s="4">
        <v>1</v>
      </c>
      <c r="H47" s="4">
        <v>21</v>
      </c>
      <c r="Q47" s="4">
        <f t="shared" si="1"/>
        <v>21</v>
      </c>
      <c r="R47" s="4">
        <v>1</v>
      </c>
      <c r="S47" s="4">
        <v>1</v>
      </c>
    </row>
    <row r="48" spans="1:19" ht="12.75">
      <c r="A48" s="10">
        <v>46</v>
      </c>
      <c r="B48" s="6" t="s">
        <v>63</v>
      </c>
      <c r="C48" s="4">
        <v>2008</v>
      </c>
      <c r="D48" s="5">
        <v>500</v>
      </c>
      <c r="E48" s="30" t="s">
        <v>35</v>
      </c>
      <c r="F48" s="7">
        <f>VLOOKUP(C48,Kategorie!A:B,2,FALSE)</f>
        <v>1</v>
      </c>
      <c r="G48" s="4">
        <v>2</v>
      </c>
      <c r="H48" s="4">
        <v>18</v>
      </c>
      <c r="Q48" s="4">
        <f t="shared" si="1"/>
        <v>18</v>
      </c>
      <c r="R48" s="4">
        <v>2</v>
      </c>
      <c r="S48" s="4">
        <v>1</v>
      </c>
    </row>
    <row r="49" spans="1:19" ht="12.75">
      <c r="A49" s="10">
        <v>47</v>
      </c>
      <c r="B49" s="6" t="s">
        <v>36</v>
      </c>
      <c r="C49" s="4">
        <v>2008</v>
      </c>
      <c r="D49" s="5">
        <v>500</v>
      </c>
      <c r="E49" s="30" t="s">
        <v>35</v>
      </c>
      <c r="F49" s="7">
        <f>VLOOKUP(C49,Kategorie!A:B,2,FALSE)</f>
        <v>1</v>
      </c>
      <c r="G49" s="4">
        <v>3</v>
      </c>
      <c r="H49" s="4">
        <v>15</v>
      </c>
      <c r="Q49" s="4">
        <f t="shared" si="1"/>
        <v>15</v>
      </c>
      <c r="R49" s="4">
        <v>3</v>
      </c>
      <c r="S49" s="4">
        <v>1</v>
      </c>
    </row>
    <row r="50" spans="1:19" ht="12.75">
      <c r="A50" s="10">
        <v>48</v>
      </c>
      <c r="B50" s="6" t="s">
        <v>37</v>
      </c>
      <c r="C50" s="4">
        <v>2008</v>
      </c>
      <c r="D50" s="5">
        <v>500</v>
      </c>
      <c r="E50" s="30" t="s">
        <v>35</v>
      </c>
      <c r="F50" s="7">
        <f>VLOOKUP(C50,Kategorie!A:B,2,FALSE)</f>
        <v>1</v>
      </c>
      <c r="G50" s="4">
        <v>4</v>
      </c>
      <c r="H50" s="4">
        <v>13</v>
      </c>
      <c r="Q50" s="4">
        <f t="shared" si="1"/>
        <v>13</v>
      </c>
      <c r="R50" s="4">
        <v>4</v>
      </c>
      <c r="S50" s="4">
        <v>1</v>
      </c>
    </row>
    <row r="51" spans="1:19" ht="12.75">
      <c r="A51" s="10">
        <v>49</v>
      </c>
      <c r="B51" s="6" t="s">
        <v>42</v>
      </c>
      <c r="C51" s="4">
        <v>2009</v>
      </c>
      <c r="D51" s="5">
        <v>500</v>
      </c>
      <c r="E51" s="30" t="s">
        <v>35</v>
      </c>
      <c r="F51" s="7">
        <f>VLOOKUP(C51,Kategorie!A:B,2,FALSE)</f>
        <v>1</v>
      </c>
      <c r="G51" s="4">
        <v>8</v>
      </c>
      <c r="H51" s="4">
        <v>10</v>
      </c>
      <c r="Q51" s="4">
        <f t="shared" si="1"/>
        <v>10</v>
      </c>
      <c r="R51" s="4">
        <v>5</v>
      </c>
      <c r="S51" s="4">
        <v>1</v>
      </c>
    </row>
    <row r="52" spans="1:19" ht="12.75">
      <c r="A52" s="10">
        <v>50</v>
      </c>
      <c r="B52" s="6" t="s">
        <v>45</v>
      </c>
      <c r="C52" s="2">
        <v>2009</v>
      </c>
      <c r="D52" s="5">
        <v>500</v>
      </c>
      <c r="E52" s="2" t="s">
        <v>35</v>
      </c>
      <c r="F52" s="7">
        <f>VLOOKUP(C52,Kategorie!A:B,2,FALSE)</f>
        <v>1</v>
      </c>
      <c r="G52" s="4">
        <v>12</v>
      </c>
      <c r="H52" s="4">
        <v>8</v>
      </c>
      <c r="Q52" s="4">
        <f t="shared" si="1"/>
        <v>8</v>
      </c>
      <c r="R52" s="4">
        <v>6</v>
      </c>
      <c r="S52" s="4">
        <v>1</v>
      </c>
    </row>
    <row r="53" spans="1:19" ht="12.75">
      <c r="A53" s="10">
        <v>51</v>
      </c>
      <c r="B53" s="6" t="s">
        <v>47</v>
      </c>
      <c r="C53" s="4">
        <v>2009</v>
      </c>
      <c r="D53" s="5">
        <v>500</v>
      </c>
      <c r="E53" s="30" t="s">
        <v>35</v>
      </c>
      <c r="F53" s="7">
        <f>VLOOKUP(C53,Kategorie!A:B,2,FALSE)</f>
        <v>1</v>
      </c>
      <c r="G53" s="4">
        <v>14</v>
      </c>
      <c r="H53" s="4">
        <v>6</v>
      </c>
      <c r="Q53" s="4">
        <f t="shared" si="1"/>
        <v>6</v>
      </c>
      <c r="R53" s="4">
        <v>7</v>
      </c>
      <c r="S53" s="4">
        <v>1</v>
      </c>
    </row>
    <row r="54" spans="1:19" ht="12.75">
      <c r="A54" s="10">
        <v>52</v>
      </c>
      <c r="B54" s="6" t="s">
        <v>49</v>
      </c>
      <c r="C54" s="4">
        <v>2008</v>
      </c>
      <c r="D54" s="5">
        <v>500</v>
      </c>
      <c r="E54" s="30" t="s">
        <v>35</v>
      </c>
      <c r="F54" s="7">
        <f>VLOOKUP(C54,Kategorie!A:B,2,FALSE)</f>
        <v>1</v>
      </c>
      <c r="G54" s="4">
        <v>16</v>
      </c>
      <c r="H54" s="4">
        <v>4</v>
      </c>
      <c r="Q54" s="4">
        <f t="shared" si="1"/>
        <v>4</v>
      </c>
      <c r="R54" s="4">
        <v>8</v>
      </c>
      <c r="S54" s="4">
        <v>1</v>
      </c>
    </row>
    <row r="55" spans="1:19" ht="12.75">
      <c r="A55" s="10">
        <v>53</v>
      </c>
      <c r="B55" s="6" t="s">
        <v>52</v>
      </c>
      <c r="C55" s="4">
        <v>2009</v>
      </c>
      <c r="D55" s="5">
        <v>500</v>
      </c>
      <c r="E55" s="30" t="s">
        <v>35</v>
      </c>
      <c r="F55" s="7">
        <f>VLOOKUP(C55,Kategorie!A:B,2,FALSE)</f>
        <v>1</v>
      </c>
      <c r="G55" s="4">
        <v>21</v>
      </c>
      <c r="H55" s="4">
        <v>3</v>
      </c>
      <c r="Q55" s="4">
        <f t="shared" si="1"/>
        <v>3</v>
      </c>
      <c r="R55" s="4">
        <v>9</v>
      </c>
      <c r="S55" s="4">
        <v>1</v>
      </c>
    </row>
    <row r="56" spans="1:19" ht="12.75">
      <c r="A56" s="10">
        <v>54</v>
      </c>
      <c r="B56" s="6" t="s">
        <v>53</v>
      </c>
      <c r="C56" s="4">
        <v>2007</v>
      </c>
      <c r="D56" s="5">
        <v>500</v>
      </c>
      <c r="E56" s="30" t="s">
        <v>35</v>
      </c>
      <c r="F56" s="7">
        <f>VLOOKUP(C56,Kategorie!A:B,2,FALSE)</f>
        <v>1</v>
      </c>
      <c r="G56" s="4">
        <v>22</v>
      </c>
      <c r="H56" s="4">
        <v>2</v>
      </c>
      <c r="Q56" s="4">
        <f t="shared" si="1"/>
        <v>2</v>
      </c>
      <c r="R56" s="4">
        <v>10</v>
      </c>
      <c r="S56" s="4">
        <v>1</v>
      </c>
    </row>
    <row r="57" spans="1:19" ht="12.75">
      <c r="A57" s="10">
        <v>55</v>
      </c>
      <c r="B57" s="6" t="s">
        <v>54</v>
      </c>
      <c r="C57" s="4">
        <v>2007</v>
      </c>
      <c r="D57" s="5">
        <v>500</v>
      </c>
      <c r="E57" s="30" t="s">
        <v>35</v>
      </c>
      <c r="F57" s="7">
        <f>VLOOKUP(C57,Kategorie!A:B,2,FALSE)</f>
        <v>1</v>
      </c>
      <c r="G57" s="4">
        <v>23</v>
      </c>
      <c r="H57" s="4">
        <v>1</v>
      </c>
      <c r="Q57" s="4">
        <f t="shared" si="1"/>
        <v>1</v>
      </c>
      <c r="R57" s="4">
        <v>11</v>
      </c>
      <c r="S57" s="4">
        <v>1</v>
      </c>
    </row>
    <row r="58" spans="1:19" ht="12.75">
      <c r="A58" s="10">
        <v>56</v>
      </c>
      <c r="B58" s="6" t="s">
        <v>58</v>
      </c>
      <c r="C58" s="4">
        <v>2009</v>
      </c>
      <c r="D58" s="5">
        <v>500</v>
      </c>
      <c r="E58" s="30" t="s">
        <v>35</v>
      </c>
      <c r="F58" s="7">
        <f>VLOOKUP(C58,Kategorie!A:B,2,FALSE)</f>
        <v>1</v>
      </c>
      <c r="G58" s="4">
        <v>28</v>
      </c>
      <c r="H58" s="4">
        <v>1</v>
      </c>
      <c r="Q58" s="4">
        <f t="shared" si="1"/>
        <v>1</v>
      </c>
      <c r="R58" s="4">
        <v>12</v>
      </c>
      <c r="S58" s="4">
        <v>1</v>
      </c>
    </row>
    <row r="59" spans="1:19" ht="12.75">
      <c r="A59" s="10">
        <v>57</v>
      </c>
      <c r="B59" s="6" t="s">
        <v>62</v>
      </c>
      <c r="C59" s="30" t="s">
        <v>25</v>
      </c>
      <c r="D59" s="5">
        <v>500</v>
      </c>
      <c r="E59" s="30" t="s">
        <v>35</v>
      </c>
      <c r="F59" s="7" t="e">
        <f>VLOOKUP(C59,Kategorie!A:B,2,FALSE)</f>
        <v>#N/A</v>
      </c>
      <c r="G59" s="4">
        <v>11</v>
      </c>
      <c r="Q59" s="4">
        <f t="shared" si="1"/>
        <v>0</v>
      </c>
      <c r="S59" s="4">
        <v>1</v>
      </c>
    </row>
    <row r="60" spans="1:6" ht="12.75">
      <c r="A60" s="10">
        <v>58</v>
      </c>
      <c r="B60" s="6"/>
      <c r="D60" s="5"/>
      <c r="F60" s="7"/>
    </row>
    <row r="61" spans="1:6" ht="12.75">
      <c r="A61" s="10">
        <v>59</v>
      </c>
      <c r="B61" s="6"/>
      <c r="D61" s="5"/>
      <c r="F61" s="7"/>
    </row>
    <row r="62" spans="1:6" ht="12.75">
      <c r="A62" s="10">
        <v>60</v>
      </c>
      <c r="B62" s="6"/>
      <c r="D62" s="5"/>
      <c r="F62" s="7"/>
    </row>
    <row r="63" spans="1:6" ht="12.75">
      <c r="A63" s="10">
        <v>61</v>
      </c>
      <c r="B63" s="6"/>
      <c r="D63" s="5"/>
      <c r="F63" s="7"/>
    </row>
    <row r="64" spans="1:6" ht="12.75">
      <c r="A64" s="10">
        <v>62</v>
      </c>
      <c r="B64" s="6"/>
      <c r="D64" s="5"/>
      <c r="F64" s="7"/>
    </row>
    <row r="65" spans="1:6" ht="12.75">
      <c r="A65" s="10">
        <v>63</v>
      </c>
      <c r="B65" s="6"/>
      <c r="D65" s="5"/>
      <c r="F65" s="7"/>
    </row>
    <row r="66" spans="1:6" ht="12.75">
      <c r="A66" s="10">
        <v>64</v>
      </c>
      <c r="B66" s="6"/>
      <c r="D66" s="5"/>
      <c r="F66" s="7"/>
    </row>
    <row r="67" spans="1:6" ht="12.75">
      <c r="A67" s="10">
        <v>65</v>
      </c>
      <c r="B67" s="6"/>
      <c r="D67" s="5"/>
      <c r="F67" s="7"/>
    </row>
    <row r="68" spans="1:6" ht="12.75">
      <c r="A68" s="10">
        <v>66</v>
      </c>
      <c r="B68" s="6"/>
      <c r="D68" s="5"/>
      <c r="F68" s="7"/>
    </row>
    <row r="69" spans="1:6" ht="12.75">
      <c r="A69" s="10">
        <v>67</v>
      </c>
      <c r="B69" s="6"/>
      <c r="D69" s="5"/>
      <c r="F69" s="7"/>
    </row>
    <row r="70" spans="1:6" ht="12.75">
      <c r="A70" s="10">
        <v>68</v>
      </c>
      <c r="B70" s="6"/>
      <c r="D70" s="5"/>
      <c r="F70" s="7"/>
    </row>
    <row r="71" spans="1:6" ht="12.75">
      <c r="A71" s="10">
        <v>69</v>
      </c>
      <c r="B71" s="6"/>
      <c r="D71" s="5"/>
      <c r="F71" s="7"/>
    </row>
    <row r="72" spans="1:6" ht="12.75">
      <c r="A72" s="10">
        <v>70</v>
      </c>
      <c r="B72" s="6"/>
      <c r="D72" s="5"/>
      <c r="F72" s="7"/>
    </row>
    <row r="73" spans="1:6" ht="12.75">
      <c r="A73" s="10">
        <v>71</v>
      </c>
      <c r="B73" s="6"/>
      <c r="D73" s="5"/>
      <c r="F73" s="7"/>
    </row>
    <row r="74" spans="1:6" ht="12.75">
      <c r="A74" s="10">
        <v>72</v>
      </c>
      <c r="B74" s="6"/>
      <c r="D74" s="5"/>
      <c r="F74" s="7"/>
    </row>
    <row r="75" spans="1:8" ht="12.75">
      <c r="A75" s="10">
        <v>73</v>
      </c>
      <c r="B75" s="6"/>
      <c r="D75" s="5"/>
      <c r="F75" s="7"/>
      <c r="H75" s="24"/>
    </row>
    <row r="76" spans="1:6" ht="12.75">
      <c r="A76" s="10">
        <v>74</v>
      </c>
      <c r="B76" s="6"/>
      <c r="D76" s="5"/>
      <c r="F76" s="7"/>
    </row>
    <row r="77" spans="1:6" ht="12.75">
      <c r="A77" s="10">
        <v>75</v>
      </c>
      <c r="B77" s="6"/>
      <c r="D77" s="5"/>
      <c r="F77" s="7"/>
    </row>
    <row r="78" spans="1:6" ht="12.75">
      <c r="A78" s="10">
        <v>76</v>
      </c>
      <c r="B78" s="6"/>
      <c r="D78" s="5"/>
      <c r="F78" s="7"/>
    </row>
    <row r="79" spans="1:6" ht="12.75">
      <c r="A79" s="10">
        <v>77</v>
      </c>
      <c r="B79" s="6"/>
      <c r="D79" s="5"/>
      <c r="F79" s="7"/>
    </row>
    <row r="80" spans="1:6" ht="12.75">
      <c r="A80" s="10">
        <v>78</v>
      </c>
      <c r="B80" s="6"/>
      <c r="D80" s="5"/>
      <c r="F80" s="7"/>
    </row>
    <row r="81" spans="1:6" ht="12.75">
      <c r="A81" s="10">
        <v>79</v>
      </c>
      <c r="B81" s="6"/>
      <c r="D81" s="5"/>
      <c r="F81" s="7"/>
    </row>
    <row r="82" spans="1:6" ht="12.75">
      <c r="A82" s="10">
        <v>80</v>
      </c>
      <c r="B82" s="6"/>
      <c r="D82" s="5"/>
      <c r="F82" s="7"/>
    </row>
    <row r="83" spans="1:6" ht="12.75">
      <c r="A83" s="10">
        <v>81</v>
      </c>
      <c r="B83" s="6"/>
      <c r="D83" s="5"/>
      <c r="F83" s="7"/>
    </row>
    <row r="84" spans="1:6" ht="12.75">
      <c r="A84" s="10">
        <v>82</v>
      </c>
      <c r="B84" s="6"/>
      <c r="D84" s="5"/>
      <c r="F84" s="7"/>
    </row>
    <row r="85" spans="1:6" ht="12.75">
      <c r="A85" s="10">
        <v>83</v>
      </c>
      <c r="B85" s="6"/>
      <c r="D85" s="5"/>
      <c r="F85" s="7"/>
    </row>
    <row r="86" spans="1:6" ht="12.75">
      <c r="A86" s="10">
        <v>84</v>
      </c>
      <c r="B86" s="6"/>
      <c r="D86" s="5"/>
      <c r="F86" s="7"/>
    </row>
    <row r="87" spans="1:6" ht="12.75">
      <c r="A87" s="10">
        <v>85</v>
      </c>
      <c r="B87" s="6"/>
      <c r="D87" s="5"/>
      <c r="F87" s="7"/>
    </row>
    <row r="88" spans="1:6" ht="12.75">
      <c r="A88" s="10">
        <v>86</v>
      </c>
      <c r="B88" s="6"/>
      <c r="D88" s="5"/>
      <c r="F88" s="7"/>
    </row>
    <row r="89" spans="1:6" ht="12.75">
      <c r="A89" s="10">
        <v>87</v>
      </c>
      <c r="B89" s="6"/>
      <c r="D89" s="5"/>
      <c r="F89" s="7"/>
    </row>
    <row r="90" spans="1:6" ht="12.75">
      <c r="A90" s="10">
        <v>88</v>
      </c>
      <c r="B90" s="6"/>
      <c r="D90" s="5"/>
      <c r="F90" s="7"/>
    </row>
    <row r="91" spans="1:6" ht="12.75">
      <c r="A91" s="10">
        <v>89</v>
      </c>
      <c r="B91" s="6"/>
      <c r="D91" s="5"/>
      <c r="F91" s="7"/>
    </row>
    <row r="92" spans="1:6" ht="12.75">
      <c r="A92" s="10">
        <v>90</v>
      </c>
      <c r="B92" s="6"/>
      <c r="D92" s="5"/>
      <c r="F92" s="7"/>
    </row>
    <row r="93" spans="1:6" ht="12.75">
      <c r="A93" s="10">
        <v>91</v>
      </c>
      <c r="B93" s="6"/>
      <c r="D93" s="5"/>
      <c r="F93" s="7"/>
    </row>
    <row r="94" spans="1:6" ht="12.75">
      <c r="A94" s="10">
        <v>92</v>
      </c>
      <c r="B94" s="6"/>
      <c r="D94" s="5"/>
      <c r="F94" s="7"/>
    </row>
    <row r="95" spans="1:6" ht="12.75">
      <c r="A95" s="10">
        <v>93</v>
      </c>
      <c r="B95" s="6"/>
      <c r="D95" s="5"/>
      <c r="F95" s="7"/>
    </row>
    <row r="96" spans="1:6" ht="12.75">
      <c r="A96" s="10">
        <v>94</v>
      </c>
      <c r="B96" s="6"/>
      <c r="D96" s="5"/>
      <c r="F96" s="7"/>
    </row>
    <row r="97" spans="1:6" ht="12.75">
      <c r="A97" s="10">
        <v>95</v>
      </c>
      <c r="B97" s="6"/>
      <c r="D97" s="5"/>
      <c r="F97" s="7"/>
    </row>
    <row r="98" spans="1:6" ht="12.75">
      <c r="A98" s="10">
        <v>96</v>
      </c>
      <c r="B98" s="6"/>
      <c r="D98" s="5"/>
      <c r="F98" s="7"/>
    </row>
    <row r="99" spans="1:6" ht="12.75">
      <c r="A99" s="10">
        <v>97</v>
      </c>
      <c r="B99" s="6"/>
      <c r="D99" s="5"/>
      <c r="F99" s="7"/>
    </row>
    <row r="100" spans="1:6" ht="12.75">
      <c r="A100" s="10">
        <v>98</v>
      </c>
      <c r="B100" s="6"/>
      <c r="D100" s="5"/>
      <c r="F100" s="7"/>
    </row>
    <row r="101" spans="1:6" ht="12.75">
      <c r="A101" s="10">
        <v>99</v>
      </c>
      <c r="B101" s="6"/>
      <c r="D101" s="5"/>
      <c r="F101" s="7"/>
    </row>
    <row r="102" spans="1:6" ht="12.75">
      <c r="A102" s="10">
        <v>100</v>
      </c>
      <c r="B102" s="6"/>
      <c r="D102" s="5"/>
      <c r="F102" s="7"/>
    </row>
    <row r="103" spans="1:6" ht="12.75">
      <c r="A103" s="10">
        <v>101</v>
      </c>
      <c r="B103" s="6"/>
      <c r="D103" s="5"/>
      <c r="F103" s="7"/>
    </row>
    <row r="104" spans="1:6" ht="12.75">
      <c r="A104" s="10">
        <v>102</v>
      </c>
      <c r="B104" s="6"/>
      <c r="D104" s="5"/>
      <c r="F104" s="7"/>
    </row>
    <row r="105" spans="1:6" ht="12.75">
      <c r="A105" s="10">
        <v>103</v>
      </c>
      <c r="B105" s="6"/>
      <c r="D105" s="5"/>
      <c r="F105" s="7"/>
    </row>
    <row r="106" spans="1:16" ht="12.75">
      <c r="A106" s="10">
        <v>104</v>
      </c>
      <c r="B106" s="6"/>
      <c r="C106" s="2"/>
      <c r="D106" s="5"/>
      <c r="E106" s="2"/>
      <c r="F106" s="7"/>
      <c r="O106" s="2"/>
      <c r="P106" s="2"/>
    </row>
    <row r="107" spans="1:6" ht="12.75">
      <c r="A107" s="10">
        <v>105</v>
      </c>
      <c r="B107" s="6"/>
      <c r="D107" s="5"/>
      <c r="F107" s="7"/>
    </row>
    <row r="108" spans="1:6" ht="12.75">
      <c r="A108" s="10">
        <v>106</v>
      </c>
      <c r="B108" s="6"/>
      <c r="D108" s="5"/>
      <c r="F108" s="7"/>
    </row>
    <row r="109" spans="1:6" ht="12.75">
      <c r="A109" s="10">
        <v>107</v>
      </c>
      <c r="B109" s="6"/>
      <c r="D109" s="5"/>
      <c r="F109" s="7"/>
    </row>
    <row r="110" spans="1:6" ht="12.75">
      <c r="A110" s="10">
        <v>108</v>
      </c>
      <c r="B110" s="6"/>
      <c r="D110" s="5"/>
      <c r="F110" s="7"/>
    </row>
    <row r="111" spans="1:6" ht="12.75">
      <c r="A111" s="10">
        <v>109</v>
      </c>
      <c r="B111" s="6"/>
      <c r="D111" s="5"/>
      <c r="F111" s="7"/>
    </row>
    <row r="112" spans="1:6" ht="12.75">
      <c r="A112" s="10">
        <v>110</v>
      </c>
      <c r="B112" s="6"/>
      <c r="D112" s="5"/>
      <c r="F112" s="7"/>
    </row>
    <row r="113" spans="1:6" ht="12.75">
      <c r="A113" s="10">
        <v>111</v>
      </c>
      <c r="B113" s="6"/>
      <c r="D113" s="5"/>
      <c r="F113" s="7"/>
    </row>
    <row r="114" spans="1:6" ht="12.75">
      <c r="A114" s="10">
        <v>112</v>
      </c>
      <c r="B114" s="6"/>
      <c r="D114" s="5"/>
      <c r="F114" s="7"/>
    </row>
    <row r="115" spans="1:6" ht="12.75">
      <c r="A115" s="10">
        <v>113</v>
      </c>
      <c r="B115" s="6"/>
      <c r="D115" s="5"/>
      <c r="F115" s="7"/>
    </row>
    <row r="116" spans="1:6" ht="12.75">
      <c r="A116" s="10">
        <v>114</v>
      </c>
      <c r="B116" s="6"/>
      <c r="D116" s="5"/>
      <c r="F116" s="7"/>
    </row>
    <row r="117" spans="1:6" ht="12.75">
      <c r="A117" s="10">
        <v>115</v>
      </c>
      <c r="B117" s="6"/>
      <c r="D117" s="5"/>
      <c r="F117" s="7"/>
    </row>
    <row r="118" spans="1:6" ht="12.75">
      <c r="A118" s="10">
        <v>116</v>
      </c>
      <c r="B118" s="6"/>
      <c r="C118" s="2"/>
      <c r="D118" s="5"/>
      <c r="E118" s="2"/>
      <c r="F118" s="7"/>
    </row>
    <row r="119" spans="1:6" ht="12.75">
      <c r="A119" s="10">
        <v>117</v>
      </c>
      <c r="B119" s="6"/>
      <c r="D119" s="5"/>
      <c r="F119" s="7"/>
    </row>
    <row r="120" spans="1:16" ht="12.75">
      <c r="A120" s="10">
        <v>118</v>
      </c>
      <c r="B120" s="6"/>
      <c r="D120" s="5"/>
      <c r="F120" s="7"/>
      <c r="I120" s="2"/>
      <c r="J120" s="2"/>
      <c r="O120" s="2"/>
      <c r="P120" s="2"/>
    </row>
    <row r="121" spans="1:6" ht="12.75">
      <c r="A121" s="10">
        <v>119</v>
      </c>
      <c r="B121" s="6"/>
      <c r="D121" s="5"/>
      <c r="F121" s="7"/>
    </row>
    <row r="122" spans="1:6" ht="12.75">
      <c r="A122" s="10">
        <v>120</v>
      </c>
      <c r="B122" s="6"/>
      <c r="D122" s="5"/>
      <c r="F122" s="7"/>
    </row>
    <row r="123" spans="1:6" ht="12.75">
      <c r="A123" s="10">
        <v>121</v>
      </c>
      <c r="B123" s="6"/>
      <c r="D123" s="5"/>
      <c r="F123" s="7"/>
    </row>
    <row r="124" spans="1:6" ht="12.75">
      <c r="A124" s="10">
        <v>122</v>
      </c>
      <c r="B124" s="6"/>
      <c r="D124" s="5"/>
      <c r="F124" s="7"/>
    </row>
    <row r="125" spans="1:6" ht="12.75">
      <c r="A125" s="10">
        <v>123</v>
      </c>
      <c r="B125" s="6"/>
      <c r="D125" s="5"/>
      <c r="F125" s="7"/>
    </row>
    <row r="126" spans="1:6" ht="12.75">
      <c r="A126" s="10">
        <v>124</v>
      </c>
      <c r="B126" s="6"/>
      <c r="D126" s="5"/>
      <c r="F126" s="7"/>
    </row>
    <row r="127" spans="1:6" ht="12.75">
      <c r="A127" s="10">
        <v>125</v>
      </c>
      <c r="B127" s="6"/>
      <c r="D127" s="5"/>
      <c r="F127" s="7"/>
    </row>
    <row r="128" spans="1:6" ht="12.75">
      <c r="A128" s="10">
        <v>126</v>
      </c>
      <c r="B128" s="6"/>
      <c r="D128" s="5"/>
      <c r="F128" s="7"/>
    </row>
    <row r="129" spans="1:6" ht="12.75">
      <c r="A129" s="10">
        <v>127</v>
      </c>
      <c r="B129" s="6"/>
      <c r="D129" s="5"/>
      <c r="F129" s="7"/>
    </row>
    <row r="130" spans="1:6" ht="12.75">
      <c r="A130" s="10">
        <v>128</v>
      </c>
      <c r="B130" s="6"/>
      <c r="D130" s="5"/>
      <c r="F130" s="7"/>
    </row>
    <row r="131" spans="1:6" ht="12.75">
      <c r="A131" s="10">
        <v>129</v>
      </c>
      <c r="B131" s="6"/>
      <c r="D131" s="5"/>
      <c r="F131" s="7"/>
    </row>
    <row r="132" spans="1:6" ht="12.75">
      <c r="A132" s="10">
        <v>130</v>
      </c>
      <c r="B132" s="6"/>
      <c r="D132" s="5"/>
      <c r="F132" s="7"/>
    </row>
    <row r="133" spans="1:6" ht="12.75">
      <c r="A133" s="10">
        <v>131</v>
      </c>
      <c r="B133" s="6"/>
      <c r="D133" s="5"/>
      <c r="F133" s="7"/>
    </row>
    <row r="134" spans="1:6" ht="12.75">
      <c r="A134" s="10">
        <v>132</v>
      </c>
      <c r="B134" s="6"/>
      <c r="D134" s="5"/>
      <c r="F134" s="7"/>
    </row>
    <row r="135" spans="1:6" ht="12.75">
      <c r="A135" s="10">
        <v>133</v>
      </c>
      <c r="B135" s="6"/>
      <c r="D135" s="5"/>
      <c r="F135" s="7"/>
    </row>
    <row r="136" spans="1:6" ht="12.75">
      <c r="A136" s="10">
        <v>134</v>
      </c>
      <c r="B136" s="6"/>
      <c r="D136" s="5"/>
      <c r="F136" s="7"/>
    </row>
    <row r="137" spans="1:6" ht="12.75">
      <c r="A137" s="10">
        <v>135</v>
      </c>
      <c r="B137" s="6"/>
      <c r="D137" s="5"/>
      <c r="F137" s="7"/>
    </row>
    <row r="138" spans="1:6" ht="12.75">
      <c r="A138" s="10">
        <v>136</v>
      </c>
      <c r="B138" s="6"/>
      <c r="D138" s="5"/>
      <c r="F138" s="7"/>
    </row>
    <row r="139" spans="1:6" ht="12.75">
      <c r="A139" s="10">
        <v>137</v>
      </c>
      <c r="B139" s="6"/>
      <c r="D139" s="5"/>
      <c r="F139" s="7"/>
    </row>
    <row r="2114" ht="12.75">
      <c r="O2114" s="3"/>
    </row>
    <row r="2115" ht="12.75">
      <c r="O2115" s="3"/>
    </row>
    <row r="2116" ht="12.75">
      <c r="O2116" s="3"/>
    </row>
    <row r="2117" ht="12.75">
      <c r="O2117" s="3"/>
    </row>
    <row r="2118" ht="12.75">
      <c r="O2118" s="3"/>
    </row>
    <row r="2119" ht="12.75">
      <c r="O2119" s="3"/>
    </row>
    <row r="2120" ht="12.75">
      <c r="O2120" s="3"/>
    </row>
    <row r="2121" ht="12.75">
      <c r="O2121" s="3"/>
    </row>
    <row r="2122" ht="12.75">
      <c r="O2122" s="3"/>
    </row>
    <row r="2123" ht="12.75">
      <c r="O2123" s="3"/>
    </row>
    <row r="2124" ht="12.75">
      <c r="O2124" s="3"/>
    </row>
    <row r="2125" ht="12.75">
      <c r="O2125" s="3"/>
    </row>
    <row r="2126" ht="12.75">
      <c r="O2126" s="3"/>
    </row>
    <row r="2127" ht="12.75">
      <c r="O2127" s="3"/>
    </row>
    <row r="2128" ht="12.75">
      <c r="O2128" s="3"/>
    </row>
    <row r="2129" ht="12.75">
      <c r="O2129" s="3"/>
    </row>
    <row r="2130" ht="12.75">
      <c r="O2130" s="3"/>
    </row>
    <row r="2131" ht="12.75">
      <c r="O2131" s="3"/>
    </row>
    <row r="2132" ht="12.75">
      <c r="O2132" s="3"/>
    </row>
    <row r="2133" ht="12.75">
      <c r="O2133" s="3"/>
    </row>
    <row r="2134" ht="12.75">
      <c r="O2134" s="3"/>
    </row>
    <row r="2135" ht="12.75">
      <c r="O2135" s="3"/>
    </row>
    <row r="2136" ht="12.75">
      <c r="O2136" s="3"/>
    </row>
    <row r="2137" ht="12.75">
      <c r="O2137" s="3"/>
    </row>
    <row r="2138" ht="12.75">
      <c r="M2138" s="28"/>
    </row>
    <row r="2139" ht="12.75">
      <c r="M2139" s="28"/>
    </row>
    <row r="2140" ht="12.75">
      <c r="M2140" s="28"/>
    </row>
    <row r="2141" spans="11:16" ht="12.75">
      <c r="K2141" s="3"/>
      <c r="L2141" s="3"/>
      <c r="M2141" s="28"/>
      <c r="N2141" s="28"/>
      <c r="O2141" s="3"/>
      <c r="P2141" s="3"/>
    </row>
    <row r="2142" ht="12.75">
      <c r="M2142" s="28"/>
    </row>
    <row r="2143" ht="12.75">
      <c r="M2143" s="28"/>
    </row>
    <row r="2144" ht="12.75">
      <c r="M2144" s="28"/>
    </row>
    <row r="2145" ht="12.75">
      <c r="M2145" s="28"/>
    </row>
    <row r="2146" spans="12:16" ht="12.75">
      <c r="L2146" s="3"/>
      <c r="M2146" s="28"/>
      <c r="N2146" s="28"/>
      <c r="O2146" s="3"/>
      <c r="P2146" s="3"/>
    </row>
    <row r="2147" ht="12.75">
      <c r="M2147" s="28"/>
    </row>
    <row r="2148" ht="12.75">
      <c r="M2148" s="28"/>
    </row>
    <row r="2149" ht="12.75">
      <c r="M2149" s="28"/>
    </row>
    <row r="2150" spans="11:16" ht="12.75">
      <c r="K2150" s="3"/>
      <c r="L2150" s="3"/>
      <c r="M2150" s="28"/>
      <c r="N2150" s="28"/>
      <c r="O2150" s="3"/>
      <c r="P2150" s="3"/>
    </row>
    <row r="2151" spans="11:16" ht="12.75">
      <c r="K2151" s="3"/>
      <c r="L2151" s="3"/>
      <c r="M2151" s="28"/>
      <c r="N2151" s="28"/>
      <c r="O2151" s="3"/>
      <c r="P2151" s="3"/>
    </row>
    <row r="2152" ht="12.75">
      <c r="M2152" s="28"/>
    </row>
    <row r="2153" ht="12.75">
      <c r="M2153" s="28"/>
    </row>
    <row r="2154" ht="12.75">
      <c r="M2154" s="28"/>
    </row>
    <row r="2155" spans="11:12" ht="12.75">
      <c r="K2155" s="3"/>
      <c r="L2155" s="3"/>
    </row>
    <row r="2156" ht="12.75">
      <c r="M2156" s="28"/>
    </row>
    <row r="2157" ht="12.75">
      <c r="M2157" s="28"/>
    </row>
    <row r="2158" spans="11:16" ht="12.75">
      <c r="K2158" s="3"/>
      <c r="L2158" s="3"/>
      <c r="M2158" s="28"/>
      <c r="N2158" s="28"/>
      <c r="O2158" s="3"/>
      <c r="P2158" s="3"/>
    </row>
  </sheetData>
  <sheetProtection/>
  <autoFilter ref="A2:S139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59"/>
  <sheetViews>
    <sheetView tabSelected="1" zoomScale="130" zoomScaleNormal="130" zoomScalePageLayoutView="0" workbookViewId="0" topLeftCell="A1">
      <pane ySplit="2" topLeftCell="BM3" activePane="bottomLeft" state="frozen"/>
      <selection pane="topLeft" activeCell="B20" sqref="B20"/>
      <selection pane="bottomLeft" activeCell="U17" sqref="U17"/>
    </sheetView>
  </sheetViews>
  <sheetFormatPr defaultColWidth="9.140625" defaultRowHeight="12.75"/>
  <cols>
    <col min="1" max="1" width="4.28125" style="15" customWidth="1"/>
    <col min="2" max="2" width="25.7109375" style="18" customWidth="1"/>
    <col min="3" max="3" width="5.57421875" style="17" customWidth="1"/>
    <col min="4" max="4" width="8.8515625" style="17" customWidth="1"/>
    <col min="5" max="5" width="2.7109375" style="17" customWidth="1"/>
    <col min="6" max="6" width="6.57421875" style="17" customWidth="1"/>
    <col min="7" max="7" width="5.57421875" style="17" customWidth="1"/>
    <col min="8" max="8" width="8.00390625" style="17" customWidth="1"/>
    <col min="9" max="9" width="5.57421875" style="17" hidden="1" customWidth="1"/>
    <col min="10" max="10" width="7.8515625" style="17" hidden="1" customWidth="1"/>
    <col min="11" max="11" width="5.57421875" style="17" hidden="1" customWidth="1"/>
    <col min="12" max="12" width="8.00390625" style="17" hidden="1" customWidth="1"/>
    <col min="13" max="13" width="5.57421875" style="17" hidden="1" customWidth="1"/>
    <col min="14" max="14" width="8.00390625" style="17" hidden="1" customWidth="1"/>
    <col min="15" max="15" width="5.57421875" style="17" hidden="1" customWidth="1"/>
    <col min="16" max="16" width="8.00390625" style="17" hidden="1" customWidth="1"/>
    <col min="17" max="18" width="12.8515625" style="17" customWidth="1"/>
    <col min="19" max="19" width="5.7109375" style="17" customWidth="1"/>
    <col min="20" max="16384" width="9.140625" style="18" customWidth="1"/>
  </cols>
  <sheetData>
    <row r="1" ht="24" customHeight="1">
      <c r="B1" s="16" t="s">
        <v>33</v>
      </c>
    </row>
    <row r="2" spans="1:19" s="9" customFormat="1" ht="57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1" t="s">
        <v>14</v>
      </c>
      <c r="H2" s="13" t="s">
        <v>27</v>
      </c>
      <c r="I2" s="12" t="s">
        <v>15</v>
      </c>
      <c r="J2" s="13" t="s">
        <v>28</v>
      </c>
      <c r="K2" s="12" t="s">
        <v>16</v>
      </c>
      <c r="L2" s="13" t="s">
        <v>29</v>
      </c>
      <c r="M2" s="12" t="s">
        <v>22</v>
      </c>
      <c r="N2" s="13" t="s">
        <v>30</v>
      </c>
      <c r="O2" s="12" t="s">
        <v>23</v>
      </c>
      <c r="P2" s="13" t="s">
        <v>31</v>
      </c>
      <c r="Q2" s="12" t="s">
        <v>6</v>
      </c>
      <c r="R2" s="12" t="s">
        <v>9</v>
      </c>
      <c r="S2" s="12" t="s">
        <v>10</v>
      </c>
    </row>
    <row r="3" spans="1:19" ht="12.75">
      <c r="A3" s="15">
        <v>1</v>
      </c>
      <c r="B3" s="19" t="s">
        <v>157</v>
      </c>
      <c r="C3" s="17">
        <v>2005</v>
      </c>
      <c r="D3" s="20">
        <v>2000</v>
      </c>
      <c r="E3" s="31" t="s">
        <v>39</v>
      </c>
      <c r="F3" s="21">
        <f>VLOOKUP(C3,Kategorie!A:B,2,FALSE)</f>
        <v>2</v>
      </c>
      <c r="G3" s="17">
        <v>12</v>
      </c>
      <c r="H3" s="17">
        <v>21</v>
      </c>
      <c r="Q3" s="17">
        <f aca="true" t="shared" si="0" ref="Q3:Q13">SUM(H3+J3+L3+N3+P3)</f>
        <v>21</v>
      </c>
      <c r="R3" s="17">
        <v>1</v>
      </c>
      <c r="S3" s="17">
        <v>1</v>
      </c>
    </row>
    <row r="4" spans="1:19" ht="12.75">
      <c r="A4" s="15">
        <v>2</v>
      </c>
      <c r="B4" s="19" t="s">
        <v>158</v>
      </c>
      <c r="C4" s="17">
        <v>2004</v>
      </c>
      <c r="D4" s="20">
        <v>2000</v>
      </c>
      <c r="E4" s="31" t="s">
        <v>39</v>
      </c>
      <c r="F4" s="21">
        <f>VLOOKUP(C4,Kategorie!A:B,2,FALSE)</f>
        <v>2</v>
      </c>
      <c r="G4" s="17">
        <v>13</v>
      </c>
      <c r="H4" s="17">
        <v>18</v>
      </c>
      <c r="Q4" s="17">
        <f t="shared" si="0"/>
        <v>18</v>
      </c>
      <c r="R4" s="17">
        <v>2</v>
      </c>
      <c r="S4" s="17">
        <v>1</v>
      </c>
    </row>
    <row r="5" spans="1:19" ht="12.75">
      <c r="A5" s="15">
        <v>3</v>
      </c>
      <c r="B5" s="19" t="s">
        <v>164</v>
      </c>
      <c r="C5" s="17">
        <v>2005</v>
      </c>
      <c r="D5" s="20">
        <v>2000</v>
      </c>
      <c r="E5" s="31" t="s">
        <v>39</v>
      </c>
      <c r="F5" s="21">
        <f>VLOOKUP(C5,Kategorie!A:B,2,FALSE)</f>
        <v>2</v>
      </c>
      <c r="G5" s="17">
        <v>19</v>
      </c>
      <c r="H5" s="17">
        <v>15</v>
      </c>
      <c r="Q5" s="17">
        <f t="shared" si="0"/>
        <v>15</v>
      </c>
      <c r="R5" s="17">
        <v>3</v>
      </c>
      <c r="S5" s="17">
        <v>1</v>
      </c>
    </row>
    <row r="6" spans="1:19" ht="12.75">
      <c r="A6" s="15">
        <v>4</v>
      </c>
      <c r="B6" s="19" t="s">
        <v>165</v>
      </c>
      <c r="C6" s="17">
        <v>2006</v>
      </c>
      <c r="D6" s="20">
        <v>2000</v>
      </c>
      <c r="E6" s="31" t="s">
        <v>39</v>
      </c>
      <c r="F6" s="21">
        <f>VLOOKUP(C6,Kategorie!A:B,2,FALSE)</f>
        <v>2</v>
      </c>
      <c r="G6" s="17">
        <v>20</v>
      </c>
      <c r="H6" s="17">
        <v>13</v>
      </c>
      <c r="Q6" s="17">
        <f t="shared" si="0"/>
        <v>13</v>
      </c>
      <c r="R6" s="17">
        <v>4</v>
      </c>
      <c r="S6" s="17">
        <v>1</v>
      </c>
    </row>
    <row r="7" spans="1:19" ht="12.75">
      <c r="A7" s="15">
        <v>5</v>
      </c>
      <c r="B7" s="19" t="s">
        <v>167</v>
      </c>
      <c r="C7" s="17">
        <v>2004</v>
      </c>
      <c r="D7" s="20">
        <v>2000</v>
      </c>
      <c r="E7" s="31" t="s">
        <v>39</v>
      </c>
      <c r="F7" s="21">
        <f>VLOOKUP(C7,Kategorie!A:B,2,FALSE)</f>
        <v>2</v>
      </c>
      <c r="G7" s="17">
        <v>22</v>
      </c>
      <c r="H7" s="17">
        <v>10</v>
      </c>
      <c r="Q7" s="17">
        <f t="shared" si="0"/>
        <v>10</v>
      </c>
      <c r="R7" s="17">
        <v>5</v>
      </c>
      <c r="S7" s="17">
        <v>1</v>
      </c>
    </row>
    <row r="8" spans="1:19" ht="12.75">
      <c r="A8" s="15">
        <v>6</v>
      </c>
      <c r="B8" s="19" t="s">
        <v>169</v>
      </c>
      <c r="C8" s="17">
        <v>2005</v>
      </c>
      <c r="D8" s="20">
        <v>2000</v>
      </c>
      <c r="E8" s="31" t="s">
        <v>39</v>
      </c>
      <c r="F8" s="21">
        <f>VLOOKUP(C8,Kategorie!A:B,2,FALSE)</f>
        <v>2</v>
      </c>
      <c r="G8" s="17">
        <v>24</v>
      </c>
      <c r="H8" s="17">
        <v>8</v>
      </c>
      <c r="Q8" s="17">
        <f t="shared" si="0"/>
        <v>8</v>
      </c>
      <c r="R8" s="17">
        <v>6</v>
      </c>
      <c r="S8" s="17">
        <v>1</v>
      </c>
    </row>
    <row r="9" spans="1:19" ht="12.75">
      <c r="A9" s="15">
        <v>7</v>
      </c>
      <c r="B9" s="19" t="s">
        <v>149</v>
      </c>
      <c r="C9" s="17">
        <v>2000</v>
      </c>
      <c r="D9" s="20">
        <v>2000</v>
      </c>
      <c r="E9" s="31" t="s">
        <v>39</v>
      </c>
      <c r="F9" s="21">
        <f>VLOOKUP(C9,Kategorie!A:B,2,FALSE)</f>
        <v>3</v>
      </c>
      <c r="G9" s="17">
        <v>4</v>
      </c>
      <c r="H9" s="17">
        <v>21</v>
      </c>
      <c r="Q9" s="17">
        <f t="shared" si="0"/>
        <v>21</v>
      </c>
      <c r="R9" s="17">
        <v>1</v>
      </c>
      <c r="S9" s="17">
        <v>1</v>
      </c>
    </row>
    <row r="10" spans="1:19" ht="12.75">
      <c r="A10" s="15">
        <v>8</v>
      </c>
      <c r="B10" s="19" t="s">
        <v>173</v>
      </c>
      <c r="C10" s="17">
        <v>1982</v>
      </c>
      <c r="D10" s="20">
        <v>2000</v>
      </c>
      <c r="E10" s="31" t="s">
        <v>39</v>
      </c>
      <c r="F10" s="21">
        <f>VLOOKUP(C10,Kategorie!A:B,2,FALSE)</f>
        <v>4</v>
      </c>
      <c r="G10" s="17">
        <v>28</v>
      </c>
      <c r="H10" s="17">
        <v>21</v>
      </c>
      <c r="Q10" s="17">
        <f t="shared" si="0"/>
        <v>21</v>
      </c>
      <c r="R10" s="17">
        <v>1</v>
      </c>
      <c r="S10" s="17">
        <v>1</v>
      </c>
    </row>
    <row r="11" spans="1:19" ht="12.75">
      <c r="A11" s="15">
        <v>9</v>
      </c>
      <c r="B11" s="19" t="s">
        <v>179</v>
      </c>
      <c r="C11" s="17">
        <v>1995</v>
      </c>
      <c r="D11" s="20">
        <v>2000</v>
      </c>
      <c r="E11" s="31" t="s">
        <v>39</v>
      </c>
      <c r="F11" s="21">
        <f>VLOOKUP(C11,Kategorie!A:B,2,FALSE)</f>
        <v>4</v>
      </c>
      <c r="G11" s="17">
        <v>34</v>
      </c>
      <c r="H11" s="17">
        <v>18</v>
      </c>
      <c r="Q11" s="17">
        <f t="shared" si="0"/>
        <v>18</v>
      </c>
      <c r="R11" s="17">
        <v>2</v>
      </c>
      <c r="S11" s="17">
        <v>1</v>
      </c>
    </row>
    <row r="12" spans="1:19" ht="12.75">
      <c r="A12" s="15">
        <v>10</v>
      </c>
      <c r="B12" s="19" t="s">
        <v>181</v>
      </c>
      <c r="C12" s="17">
        <v>1987</v>
      </c>
      <c r="D12" s="20">
        <v>2000</v>
      </c>
      <c r="E12" s="31" t="s">
        <v>39</v>
      </c>
      <c r="F12" s="21">
        <f>VLOOKUP(C12,Kategorie!A:B,2,FALSE)</f>
        <v>4</v>
      </c>
      <c r="G12" s="17">
        <v>36</v>
      </c>
      <c r="H12" s="17">
        <v>15</v>
      </c>
      <c r="Q12" s="17">
        <f t="shared" si="0"/>
        <v>15</v>
      </c>
      <c r="R12" s="17">
        <v>3</v>
      </c>
      <c r="S12" s="17">
        <v>1</v>
      </c>
    </row>
    <row r="13" spans="1:19" ht="12.75">
      <c r="A13" s="15">
        <v>11</v>
      </c>
      <c r="B13" s="19" t="s">
        <v>182</v>
      </c>
      <c r="C13" s="17">
        <v>1997</v>
      </c>
      <c r="D13" s="20">
        <v>2000</v>
      </c>
      <c r="E13" s="31" t="s">
        <v>39</v>
      </c>
      <c r="F13" s="21">
        <f>VLOOKUP(C13,Kategorie!A:B,2,FALSE)</f>
        <v>4</v>
      </c>
      <c r="G13" s="17">
        <v>37</v>
      </c>
      <c r="H13" s="17">
        <v>13</v>
      </c>
      <c r="Q13" s="17">
        <f t="shared" si="0"/>
        <v>13</v>
      </c>
      <c r="R13" s="17">
        <v>4</v>
      </c>
      <c r="S13" s="17">
        <v>1</v>
      </c>
    </row>
    <row r="14" spans="1:19" ht="12.75">
      <c r="A14" s="15">
        <v>12</v>
      </c>
      <c r="B14" s="19" t="s">
        <v>174</v>
      </c>
      <c r="C14" s="17">
        <v>1975</v>
      </c>
      <c r="D14" s="20">
        <v>2000</v>
      </c>
      <c r="E14" s="31" t="s">
        <v>39</v>
      </c>
      <c r="F14" s="21">
        <f>VLOOKUP(C14,Kategorie!A:B,2,FALSE)</f>
        <v>5</v>
      </c>
      <c r="G14" s="17">
        <v>29</v>
      </c>
      <c r="H14" s="17">
        <v>21</v>
      </c>
      <c r="Q14" s="17">
        <v>21</v>
      </c>
      <c r="R14" s="17">
        <v>1</v>
      </c>
      <c r="S14" s="17">
        <v>1</v>
      </c>
    </row>
    <row r="15" spans="1:19" ht="12.75">
      <c r="A15" s="15">
        <v>13</v>
      </c>
      <c r="B15" s="19" t="s">
        <v>177</v>
      </c>
      <c r="C15" s="17">
        <v>1976</v>
      </c>
      <c r="D15" s="20">
        <v>2000</v>
      </c>
      <c r="E15" s="31" t="s">
        <v>39</v>
      </c>
      <c r="F15" s="21">
        <f>VLOOKUP(C15,Kategorie!A:B,2,FALSE)</f>
        <v>5</v>
      </c>
      <c r="G15" s="17">
        <v>32</v>
      </c>
      <c r="H15" s="17">
        <v>18</v>
      </c>
      <c r="Q15" s="17">
        <v>18</v>
      </c>
      <c r="R15" s="17">
        <v>2</v>
      </c>
      <c r="S15" s="17">
        <v>1</v>
      </c>
    </row>
    <row r="16" spans="1:19" ht="12.75">
      <c r="A16" s="15">
        <v>14</v>
      </c>
      <c r="B16" s="19" t="s">
        <v>180</v>
      </c>
      <c r="C16" s="17">
        <v>1973</v>
      </c>
      <c r="D16" s="20">
        <v>2000</v>
      </c>
      <c r="E16" s="31" t="s">
        <v>39</v>
      </c>
      <c r="F16" s="21">
        <f>VLOOKUP(C16,Kategorie!A:B,2,FALSE)</f>
        <v>5</v>
      </c>
      <c r="G16" s="17">
        <v>35</v>
      </c>
      <c r="H16" s="17">
        <v>15</v>
      </c>
      <c r="Q16" s="17">
        <v>15</v>
      </c>
      <c r="R16" s="17">
        <v>3</v>
      </c>
      <c r="S16" s="17">
        <v>1</v>
      </c>
    </row>
    <row r="17" spans="1:19" ht="12.75">
      <c r="A17" s="15">
        <v>15</v>
      </c>
      <c r="B17" s="19" t="s">
        <v>183</v>
      </c>
      <c r="C17" s="17">
        <v>1975</v>
      </c>
      <c r="D17" s="20">
        <v>2000</v>
      </c>
      <c r="E17" s="31" t="s">
        <v>39</v>
      </c>
      <c r="F17" s="21">
        <f>VLOOKUP(C17,Kategorie!A:B,2,FALSE)</f>
        <v>5</v>
      </c>
      <c r="G17" s="17">
        <v>38</v>
      </c>
      <c r="H17" s="17">
        <v>13</v>
      </c>
      <c r="Q17" s="17">
        <v>13</v>
      </c>
      <c r="R17" s="17">
        <v>4</v>
      </c>
      <c r="S17" s="17">
        <v>1</v>
      </c>
    </row>
    <row r="18" spans="1:19" ht="12.75">
      <c r="A18" s="15">
        <v>16</v>
      </c>
      <c r="B18" s="19" t="s">
        <v>168</v>
      </c>
      <c r="C18" s="17">
        <v>1965</v>
      </c>
      <c r="D18" s="20">
        <v>2000</v>
      </c>
      <c r="E18" s="31" t="s">
        <v>39</v>
      </c>
      <c r="F18" s="21">
        <f>VLOOKUP(C18,Kategorie!A:B,2,FALSE)</f>
        <v>6</v>
      </c>
      <c r="G18" s="17">
        <v>23</v>
      </c>
      <c r="H18" s="17">
        <v>21</v>
      </c>
      <c r="Q18" s="17">
        <f aca="true" t="shared" si="1" ref="Q18:Q40">SUM(H18+J18+L18+N18+P18)</f>
        <v>21</v>
      </c>
      <c r="R18" s="17">
        <v>1</v>
      </c>
      <c r="S18" s="17">
        <v>1</v>
      </c>
    </row>
    <row r="19" spans="1:19" ht="12.75">
      <c r="A19" s="15">
        <v>17</v>
      </c>
      <c r="B19" s="19" t="s">
        <v>147</v>
      </c>
      <c r="C19" s="17">
        <v>2003</v>
      </c>
      <c r="D19" s="20">
        <v>2000</v>
      </c>
      <c r="E19" s="31" t="s">
        <v>35</v>
      </c>
      <c r="F19" s="21">
        <f>VLOOKUP(C19,Kategorie!A:B,2,FALSE)</f>
        <v>2</v>
      </c>
      <c r="G19" s="17">
        <v>2</v>
      </c>
      <c r="H19" s="17">
        <v>21</v>
      </c>
      <c r="I19" s="22"/>
      <c r="J19" s="22"/>
      <c r="K19" s="22"/>
      <c r="L19" s="22"/>
      <c r="O19" s="22"/>
      <c r="P19" s="22"/>
      <c r="Q19" s="17">
        <f t="shared" si="1"/>
        <v>21</v>
      </c>
      <c r="R19" s="17">
        <v>1</v>
      </c>
      <c r="S19" s="17">
        <v>1</v>
      </c>
    </row>
    <row r="20" spans="1:19" ht="12.75">
      <c r="A20" s="15">
        <v>18</v>
      </c>
      <c r="B20" s="19" t="s">
        <v>150</v>
      </c>
      <c r="C20" s="17">
        <v>2005</v>
      </c>
      <c r="D20" s="20">
        <v>2000</v>
      </c>
      <c r="E20" s="31" t="s">
        <v>35</v>
      </c>
      <c r="F20" s="21">
        <f>VLOOKUP(C20,Kategorie!A:B,2,FALSE)</f>
        <v>2</v>
      </c>
      <c r="G20" s="17">
        <v>5</v>
      </c>
      <c r="H20" s="17">
        <v>18</v>
      </c>
      <c r="Q20" s="17">
        <f t="shared" si="1"/>
        <v>18</v>
      </c>
      <c r="R20" s="17">
        <v>2</v>
      </c>
      <c r="S20" s="17">
        <v>1</v>
      </c>
    </row>
    <row r="21" spans="1:19" ht="12.75">
      <c r="A21" s="15">
        <v>19</v>
      </c>
      <c r="B21" s="19" t="s">
        <v>153</v>
      </c>
      <c r="C21" s="17">
        <v>2003</v>
      </c>
      <c r="D21" s="20">
        <v>2000</v>
      </c>
      <c r="E21" s="31" t="s">
        <v>35</v>
      </c>
      <c r="F21" s="21">
        <f>VLOOKUP(C21,Kategorie!A:B,2,FALSE)</f>
        <v>2</v>
      </c>
      <c r="G21" s="17">
        <v>8</v>
      </c>
      <c r="H21" s="17">
        <v>15</v>
      </c>
      <c r="Q21" s="17">
        <f t="shared" si="1"/>
        <v>15</v>
      </c>
      <c r="R21" s="17">
        <v>3</v>
      </c>
      <c r="S21" s="17">
        <v>1</v>
      </c>
    </row>
    <row r="22" spans="1:19" ht="12.75">
      <c r="A22" s="15">
        <v>20</v>
      </c>
      <c r="B22" s="19" t="s">
        <v>154</v>
      </c>
      <c r="C22" s="17">
        <v>2003</v>
      </c>
      <c r="D22" s="20">
        <v>2000</v>
      </c>
      <c r="E22" s="31" t="s">
        <v>35</v>
      </c>
      <c r="F22" s="21">
        <f>VLOOKUP(C22,Kategorie!A:B,2,FALSE)</f>
        <v>2</v>
      </c>
      <c r="G22" s="17">
        <v>9</v>
      </c>
      <c r="H22" s="17">
        <v>13</v>
      </c>
      <c r="Q22" s="17">
        <f t="shared" si="1"/>
        <v>13</v>
      </c>
      <c r="R22" s="17">
        <v>4</v>
      </c>
      <c r="S22" s="17">
        <v>1</v>
      </c>
    </row>
    <row r="23" spans="1:19" ht="12.75">
      <c r="A23" s="15">
        <v>21</v>
      </c>
      <c r="B23" s="19" t="s">
        <v>156</v>
      </c>
      <c r="C23" s="17">
        <v>2005</v>
      </c>
      <c r="D23" s="20">
        <v>2000</v>
      </c>
      <c r="E23" s="31" t="s">
        <v>35</v>
      </c>
      <c r="F23" s="21">
        <f>VLOOKUP(C23,Kategorie!A:B,2,FALSE)</f>
        <v>2</v>
      </c>
      <c r="G23" s="17">
        <v>11</v>
      </c>
      <c r="H23" s="17">
        <v>10</v>
      </c>
      <c r="Q23" s="17">
        <f t="shared" si="1"/>
        <v>10</v>
      </c>
      <c r="R23" s="17">
        <v>5</v>
      </c>
      <c r="S23" s="17">
        <v>1</v>
      </c>
    </row>
    <row r="24" spans="1:19" ht="12.75">
      <c r="A24" s="15">
        <v>22</v>
      </c>
      <c r="B24" s="19" t="s">
        <v>161</v>
      </c>
      <c r="C24" s="17">
        <v>2006</v>
      </c>
      <c r="D24" s="20">
        <v>2000</v>
      </c>
      <c r="E24" s="31" t="s">
        <v>35</v>
      </c>
      <c r="F24" s="21">
        <f>VLOOKUP(C24,Kategorie!A:B,2,FALSE)</f>
        <v>2</v>
      </c>
      <c r="G24" s="17">
        <v>16</v>
      </c>
      <c r="H24" s="17">
        <v>8</v>
      </c>
      <c r="Q24" s="17">
        <f t="shared" si="1"/>
        <v>8</v>
      </c>
      <c r="R24" s="17">
        <v>6</v>
      </c>
      <c r="S24" s="17">
        <v>1</v>
      </c>
    </row>
    <row r="25" spans="1:19" ht="12.75">
      <c r="A25" s="15">
        <v>23</v>
      </c>
      <c r="B25" s="19" t="s">
        <v>163</v>
      </c>
      <c r="C25" s="17">
        <v>2003</v>
      </c>
      <c r="D25" s="20">
        <v>2000</v>
      </c>
      <c r="E25" s="31" t="s">
        <v>35</v>
      </c>
      <c r="F25" s="21">
        <f>VLOOKUP(C25,Kategorie!A:B,2,FALSE)</f>
        <v>2</v>
      </c>
      <c r="G25" s="17">
        <v>18</v>
      </c>
      <c r="H25" s="17">
        <v>6</v>
      </c>
      <c r="Q25" s="17">
        <f t="shared" si="1"/>
        <v>6</v>
      </c>
      <c r="R25" s="17">
        <v>7</v>
      </c>
      <c r="S25" s="17">
        <v>1</v>
      </c>
    </row>
    <row r="26" spans="1:19" ht="12.75">
      <c r="A26" s="15">
        <v>24</v>
      </c>
      <c r="B26" s="19" t="s">
        <v>166</v>
      </c>
      <c r="C26" s="17">
        <v>2006</v>
      </c>
      <c r="D26" s="20">
        <v>2000</v>
      </c>
      <c r="E26" s="31" t="s">
        <v>35</v>
      </c>
      <c r="F26" s="21">
        <f>VLOOKUP(C26,Kategorie!A:B,2,FALSE)</f>
        <v>2</v>
      </c>
      <c r="G26" s="17">
        <v>21</v>
      </c>
      <c r="H26" s="17">
        <v>5</v>
      </c>
      <c r="Q26" s="17">
        <f t="shared" si="1"/>
        <v>5</v>
      </c>
      <c r="R26" s="17">
        <v>8</v>
      </c>
      <c r="S26" s="17">
        <v>1</v>
      </c>
    </row>
    <row r="27" spans="1:19" ht="12.75">
      <c r="A27" s="15">
        <v>25</v>
      </c>
      <c r="B27" s="19" t="s">
        <v>172</v>
      </c>
      <c r="C27" s="17">
        <v>2003</v>
      </c>
      <c r="D27" s="20">
        <v>2000</v>
      </c>
      <c r="E27" s="31" t="s">
        <v>35</v>
      </c>
      <c r="F27" s="21">
        <f>VLOOKUP(C27,Kategorie!A:B,2,FALSE)</f>
        <v>2</v>
      </c>
      <c r="G27" s="17">
        <v>27</v>
      </c>
      <c r="H27" s="17">
        <v>3</v>
      </c>
      <c r="Q27" s="17">
        <f t="shared" si="1"/>
        <v>3</v>
      </c>
      <c r="R27" s="17">
        <v>9</v>
      </c>
      <c r="S27" s="17">
        <v>1</v>
      </c>
    </row>
    <row r="28" spans="1:19" ht="12.75">
      <c r="A28" s="15">
        <v>26</v>
      </c>
      <c r="B28" s="19" t="s">
        <v>176</v>
      </c>
      <c r="C28" s="17">
        <v>2005</v>
      </c>
      <c r="D28" s="20">
        <v>2000</v>
      </c>
      <c r="E28" s="31" t="s">
        <v>35</v>
      </c>
      <c r="F28" s="21">
        <f>VLOOKUP(C28,Kategorie!A:B,2,FALSE)</f>
        <v>2</v>
      </c>
      <c r="G28" s="17">
        <v>31</v>
      </c>
      <c r="H28" s="17">
        <v>2</v>
      </c>
      <c r="Q28" s="17">
        <f t="shared" si="1"/>
        <v>2</v>
      </c>
      <c r="R28" s="17">
        <v>10</v>
      </c>
      <c r="S28" s="17">
        <v>1</v>
      </c>
    </row>
    <row r="29" spans="1:19" ht="12.75">
      <c r="A29" s="15">
        <v>27</v>
      </c>
      <c r="B29" s="19" t="s">
        <v>178</v>
      </c>
      <c r="C29" s="17">
        <v>2006</v>
      </c>
      <c r="D29" s="20">
        <v>2000</v>
      </c>
      <c r="E29" s="31" t="s">
        <v>35</v>
      </c>
      <c r="F29" s="21">
        <f>VLOOKUP(C29,Kategorie!A:B,2,FALSE)</f>
        <v>2</v>
      </c>
      <c r="G29" s="17">
        <v>33</v>
      </c>
      <c r="H29" s="17">
        <v>1</v>
      </c>
      <c r="Q29" s="17">
        <f t="shared" si="1"/>
        <v>1</v>
      </c>
      <c r="R29" s="17">
        <v>11</v>
      </c>
      <c r="S29" s="17">
        <v>1</v>
      </c>
    </row>
    <row r="30" spans="1:19" ht="12.75">
      <c r="A30" s="15">
        <v>28</v>
      </c>
      <c r="B30" s="19" t="s">
        <v>146</v>
      </c>
      <c r="C30" s="17">
        <v>2001</v>
      </c>
      <c r="D30" s="20">
        <v>2000</v>
      </c>
      <c r="E30" s="31" t="s">
        <v>35</v>
      </c>
      <c r="F30" s="21">
        <f>VLOOKUP(C30,Kategorie!A:B,2,FALSE)</f>
        <v>3</v>
      </c>
      <c r="G30" s="17">
        <v>1</v>
      </c>
      <c r="H30" s="17">
        <v>21</v>
      </c>
      <c r="Q30" s="17">
        <f t="shared" si="1"/>
        <v>21</v>
      </c>
      <c r="R30" s="17">
        <v>1</v>
      </c>
      <c r="S30" s="17">
        <v>1</v>
      </c>
    </row>
    <row r="31" spans="1:19" ht="12.75">
      <c r="A31" s="15">
        <v>29</v>
      </c>
      <c r="B31" s="19" t="s">
        <v>148</v>
      </c>
      <c r="C31" s="17">
        <v>2001</v>
      </c>
      <c r="D31" s="20">
        <v>2000</v>
      </c>
      <c r="E31" s="31" t="s">
        <v>35</v>
      </c>
      <c r="F31" s="21">
        <f>VLOOKUP(C31,Kategorie!A:B,2,FALSE)</f>
        <v>3</v>
      </c>
      <c r="G31" s="17">
        <v>3</v>
      </c>
      <c r="H31" s="17">
        <v>18</v>
      </c>
      <c r="Q31" s="17">
        <f t="shared" si="1"/>
        <v>18</v>
      </c>
      <c r="R31" s="17">
        <v>2</v>
      </c>
      <c r="S31" s="17">
        <v>1</v>
      </c>
    </row>
    <row r="32" spans="1:19" ht="12.75">
      <c r="A32" s="15">
        <v>30</v>
      </c>
      <c r="B32" s="19" t="s">
        <v>151</v>
      </c>
      <c r="C32" s="17">
        <v>2001</v>
      </c>
      <c r="D32" s="20">
        <v>2000</v>
      </c>
      <c r="E32" s="31" t="s">
        <v>35</v>
      </c>
      <c r="F32" s="21">
        <f>VLOOKUP(C32,Kategorie!A:B,2,FALSE)</f>
        <v>3</v>
      </c>
      <c r="G32" s="17">
        <v>6</v>
      </c>
      <c r="H32" s="17">
        <v>15</v>
      </c>
      <c r="Q32" s="17">
        <f t="shared" si="1"/>
        <v>15</v>
      </c>
      <c r="R32" s="17">
        <v>3</v>
      </c>
      <c r="S32" s="17">
        <v>1</v>
      </c>
    </row>
    <row r="33" spans="1:19" ht="12.75">
      <c r="A33" s="15">
        <v>31</v>
      </c>
      <c r="B33" s="19" t="s">
        <v>159</v>
      </c>
      <c r="C33" s="17">
        <v>2001</v>
      </c>
      <c r="D33" s="20">
        <v>2000</v>
      </c>
      <c r="E33" s="31" t="s">
        <v>35</v>
      </c>
      <c r="F33" s="21">
        <f>VLOOKUP(C33,Kategorie!A:B,2,FALSE)</f>
        <v>3</v>
      </c>
      <c r="G33" s="17">
        <v>14</v>
      </c>
      <c r="H33" s="17">
        <v>13</v>
      </c>
      <c r="Q33" s="17">
        <f t="shared" si="1"/>
        <v>13</v>
      </c>
      <c r="R33" s="17">
        <v>4</v>
      </c>
      <c r="S33" s="17">
        <v>1</v>
      </c>
    </row>
    <row r="34" spans="1:19" ht="12.75">
      <c r="A34" s="15">
        <v>32</v>
      </c>
      <c r="B34" s="19" t="s">
        <v>171</v>
      </c>
      <c r="C34" s="17">
        <v>2001</v>
      </c>
      <c r="D34" s="20">
        <v>2000</v>
      </c>
      <c r="E34" s="31" t="s">
        <v>35</v>
      </c>
      <c r="F34" s="21">
        <f>VLOOKUP(C34,Kategorie!A:B,2,FALSE)</f>
        <v>3</v>
      </c>
      <c r="G34" s="17">
        <v>25</v>
      </c>
      <c r="H34" s="17">
        <v>10</v>
      </c>
      <c r="Q34" s="17">
        <f t="shared" si="1"/>
        <v>10</v>
      </c>
      <c r="R34" s="17">
        <v>5</v>
      </c>
      <c r="S34" s="17">
        <v>1</v>
      </c>
    </row>
    <row r="35" spans="1:19" ht="12.75">
      <c r="A35" s="15">
        <v>33</v>
      </c>
      <c r="B35" s="19" t="s">
        <v>175</v>
      </c>
      <c r="C35" s="17">
        <v>2001</v>
      </c>
      <c r="D35" s="20">
        <v>2000</v>
      </c>
      <c r="E35" s="31" t="s">
        <v>35</v>
      </c>
      <c r="F35" s="21">
        <f>VLOOKUP(C35,Kategorie!A:B,2,FALSE)</f>
        <v>3</v>
      </c>
      <c r="G35" s="17">
        <v>30</v>
      </c>
      <c r="H35" s="17">
        <v>8</v>
      </c>
      <c r="Q35" s="17">
        <f t="shared" si="1"/>
        <v>8</v>
      </c>
      <c r="R35" s="17">
        <v>6</v>
      </c>
      <c r="S35" s="17">
        <v>1</v>
      </c>
    </row>
    <row r="36" spans="1:19" ht="12.75">
      <c r="A36" s="15">
        <v>34</v>
      </c>
      <c r="B36" s="19" t="s">
        <v>152</v>
      </c>
      <c r="C36" s="17">
        <v>1992</v>
      </c>
      <c r="D36" s="20">
        <v>2000</v>
      </c>
      <c r="E36" s="31" t="s">
        <v>35</v>
      </c>
      <c r="F36" s="21">
        <f>VLOOKUP(C36,Kategorie!A:B,2,FALSE)</f>
        <v>4</v>
      </c>
      <c r="G36" s="17">
        <v>7</v>
      </c>
      <c r="H36" s="17">
        <v>21</v>
      </c>
      <c r="Q36" s="17">
        <f t="shared" si="1"/>
        <v>21</v>
      </c>
      <c r="R36" s="17">
        <v>1</v>
      </c>
      <c r="S36" s="17">
        <v>1</v>
      </c>
    </row>
    <row r="37" spans="1:19" ht="12.75">
      <c r="A37" s="15">
        <v>35</v>
      </c>
      <c r="B37" s="19" t="s">
        <v>155</v>
      </c>
      <c r="C37" s="17">
        <v>1984</v>
      </c>
      <c r="D37" s="20">
        <v>2000</v>
      </c>
      <c r="E37" s="31" t="s">
        <v>35</v>
      </c>
      <c r="F37" s="21">
        <f>VLOOKUP(C37,Kategorie!A:B,2,FALSE)</f>
        <v>4</v>
      </c>
      <c r="G37" s="17">
        <v>10</v>
      </c>
      <c r="H37" s="17">
        <v>18</v>
      </c>
      <c r="Q37" s="17">
        <f t="shared" si="1"/>
        <v>18</v>
      </c>
      <c r="R37" s="17">
        <v>2</v>
      </c>
      <c r="S37" s="17">
        <v>1</v>
      </c>
    </row>
    <row r="38" spans="1:19" ht="12.75">
      <c r="A38" s="15">
        <v>36</v>
      </c>
      <c r="B38" s="19" t="s">
        <v>160</v>
      </c>
      <c r="C38" s="17">
        <v>1989</v>
      </c>
      <c r="D38" s="20">
        <v>2000</v>
      </c>
      <c r="E38" s="31" t="s">
        <v>35</v>
      </c>
      <c r="F38" s="21">
        <f>VLOOKUP(C38,Kategorie!A:B,2,FALSE)</f>
        <v>4</v>
      </c>
      <c r="G38" s="17">
        <v>15</v>
      </c>
      <c r="H38" s="17">
        <v>15</v>
      </c>
      <c r="Q38" s="17">
        <f t="shared" si="1"/>
        <v>15</v>
      </c>
      <c r="R38" s="17">
        <v>3</v>
      </c>
      <c r="S38" s="17">
        <v>1</v>
      </c>
    </row>
    <row r="39" spans="1:19" ht="12.75">
      <c r="A39" s="15">
        <v>37</v>
      </c>
      <c r="B39" s="19" t="s">
        <v>162</v>
      </c>
      <c r="C39" s="17">
        <v>1976</v>
      </c>
      <c r="D39" s="20">
        <v>2000</v>
      </c>
      <c r="E39" s="31" t="s">
        <v>35</v>
      </c>
      <c r="F39" s="21">
        <f>VLOOKUP(C39,Kategorie!A:B,2,FALSE)</f>
        <v>5</v>
      </c>
      <c r="G39" s="17">
        <v>17</v>
      </c>
      <c r="H39" s="17">
        <v>21</v>
      </c>
      <c r="Q39" s="17">
        <f t="shared" si="1"/>
        <v>21</v>
      </c>
      <c r="R39" s="17">
        <v>1</v>
      </c>
      <c r="S39" s="17">
        <v>1</v>
      </c>
    </row>
    <row r="40" spans="1:19" ht="12.75">
      <c r="A40" s="15">
        <v>38</v>
      </c>
      <c r="B40" s="19" t="s">
        <v>170</v>
      </c>
      <c r="C40" s="17">
        <v>1977</v>
      </c>
      <c r="D40" s="20">
        <v>2000</v>
      </c>
      <c r="E40" s="31" t="s">
        <v>35</v>
      </c>
      <c r="F40" s="21">
        <f>VLOOKUP(C40,Kategorie!A:B,2,FALSE)</f>
        <v>5</v>
      </c>
      <c r="G40" s="17">
        <v>26</v>
      </c>
      <c r="H40" s="17">
        <v>18</v>
      </c>
      <c r="Q40" s="17">
        <f t="shared" si="1"/>
        <v>18</v>
      </c>
      <c r="R40" s="17">
        <v>2</v>
      </c>
      <c r="S40" s="17">
        <v>1</v>
      </c>
    </row>
    <row r="41" spans="1:6" ht="12.75">
      <c r="A41" s="15">
        <v>39</v>
      </c>
      <c r="B41" s="19"/>
      <c r="D41" s="20"/>
      <c r="F41" s="21"/>
    </row>
    <row r="42" spans="1:6" ht="12.75">
      <c r="A42" s="15">
        <v>40</v>
      </c>
      <c r="B42" s="19"/>
      <c r="D42" s="20"/>
      <c r="F42" s="21"/>
    </row>
    <row r="43" spans="1:6" ht="12.75">
      <c r="A43" s="15">
        <v>41</v>
      </c>
      <c r="B43" s="19"/>
      <c r="D43" s="20"/>
      <c r="F43" s="21"/>
    </row>
    <row r="44" spans="1:6" ht="12.75">
      <c r="A44" s="15">
        <v>42</v>
      </c>
      <c r="B44" s="19"/>
      <c r="D44" s="20"/>
      <c r="F44" s="21"/>
    </row>
    <row r="45" spans="1:6" ht="12.75">
      <c r="A45" s="15">
        <v>43</v>
      </c>
      <c r="B45" s="19"/>
      <c r="D45" s="20"/>
      <c r="F45" s="21"/>
    </row>
    <row r="46" spans="1:6" ht="12.75">
      <c r="A46" s="15">
        <v>44</v>
      </c>
      <c r="B46" s="19"/>
      <c r="D46" s="20"/>
      <c r="F46" s="21"/>
    </row>
    <row r="47" spans="1:6" ht="12.75">
      <c r="A47" s="15">
        <v>45</v>
      </c>
      <c r="D47" s="20"/>
      <c r="F47" s="21"/>
    </row>
    <row r="48" spans="1:6" ht="12.75">
      <c r="A48" s="15">
        <v>46</v>
      </c>
      <c r="B48" s="19"/>
      <c r="D48" s="20"/>
      <c r="F48" s="21"/>
    </row>
    <row r="49" spans="1:6" ht="12.75">
      <c r="A49" s="15">
        <v>47</v>
      </c>
      <c r="B49" s="19"/>
      <c r="D49" s="20"/>
      <c r="F49" s="21"/>
    </row>
    <row r="50" spans="1:6" ht="12.75">
      <c r="A50" s="15">
        <v>48</v>
      </c>
      <c r="B50" s="19"/>
      <c r="D50" s="20"/>
      <c r="F50" s="21"/>
    </row>
    <row r="51" spans="1:6" ht="12.75">
      <c r="A51" s="15">
        <v>49</v>
      </c>
      <c r="B51" s="19"/>
      <c r="D51" s="20"/>
      <c r="F51" s="21"/>
    </row>
    <row r="52" spans="1:6" ht="12.75">
      <c r="A52" s="15">
        <v>50</v>
      </c>
      <c r="B52" s="19"/>
      <c r="D52" s="20"/>
      <c r="F52" s="21"/>
    </row>
    <row r="53" spans="1:6" ht="12.75">
      <c r="A53" s="15">
        <v>51</v>
      </c>
      <c r="B53" s="19"/>
      <c r="D53" s="20"/>
      <c r="F53" s="21"/>
    </row>
    <row r="54" spans="1:6" ht="12.75">
      <c r="A54" s="15">
        <v>52</v>
      </c>
      <c r="B54" s="19"/>
      <c r="D54" s="20"/>
      <c r="F54" s="21"/>
    </row>
    <row r="55" spans="1:6" ht="12.75">
      <c r="A55" s="15">
        <v>53</v>
      </c>
      <c r="B55" s="19"/>
      <c r="D55" s="20"/>
      <c r="F55" s="21"/>
    </row>
    <row r="56" spans="1:6" ht="12.75">
      <c r="A56" s="15">
        <v>54</v>
      </c>
      <c r="B56" s="19"/>
      <c r="D56" s="20"/>
      <c r="F56" s="21"/>
    </row>
    <row r="57" spans="1:6" ht="12.75">
      <c r="A57" s="15">
        <v>55</v>
      </c>
      <c r="B57" s="19"/>
      <c r="D57" s="20"/>
      <c r="F57" s="21"/>
    </row>
    <row r="58" spans="1:6" ht="12.75">
      <c r="A58" s="15">
        <v>56</v>
      </c>
      <c r="B58" s="19"/>
      <c r="D58" s="20"/>
      <c r="F58" s="21"/>
    </row>
    <row r="59" spans="1:6" ht="12.75">
      <c r="A59" s="15">
        <v>57</v>
      </c>
      <c r="B59" s="19"/>
      <c r="D59" s="20"/>
      <c r="F59" s="21"/>
    </row>
    <row r="60" spans="1:6" ht="12.75">
      <c r="A60" s="15">
        <v>58</v>
      </c>
      <c r="B60" s="19"/>
      <c r="D60" s="20"/>
      <c r="F60" s="21"/>
    </row>
    <row r="61" spans="1:6" ht="12.75">
      <c r="A61" s="15">
        <v>59</v>
      </c>
      <c r="B61" s="19"/>
      <c r="D61" s="20"/>
      <c r="F61" s="21"/>
    </row>
    <row r="62" spans="1:6" ht="12.75">
      <c r="A62" s="15">
        <v>60</v>
      </c>
      <c r="B62" s="19"/>
      <c r="D62" s="20"/>
      <c r="F62" s="21"/>
    </row>
    <row r="63" spans="1:6" ht="12.75">
      <c r="A63" s="15">
        <v>61</v>
      </c>
      <c r="B63" s="19"/>
      <c r="D63" s="20"/>
      <c r="F63" s="21"/>
    </row>
    <row r="64" spans="1:6" ht="12.75">
      <c r="A64" s="15">
        <v>62</v>
      </c>
      <c r="B64" s="19"/>
      <c r="D64" s="20"/>
      <c r="F64" s="21"/>
    </row>
    <row r="65" spans="1:6" ht="12.75">
      <c r="A65" s="15">
        <v>63</v>
      </c>
      <c r="B65" s="19"/>
      <c r="D65" s="20"/>
      <c r="F65" s="21"/>
    </row>
    <row r="66" spans="1:16" ht="12.75">
      <c r="A66" s="15">
        <v>64</v>
      </c>
      <c r="B66" s="19"/>
      <c r="C66" s="22"/>
      <c r="D66" s="20"/>
      <c r="E66" s="22"/>
      <c r="F66" s="21"/>
      <c r="M66" s="22"/>
      <c r="N66" s="22"/>
      <c r="O66" s="22"/>
      <c r="P66" s="22"/>
    </row>
    <row r="67" spans="1:6" ht="12.75">
      <c r="A67" s="15">
        <v>65</v>
      </c>
      <c r="B67" s="19"/>
      <c r="D67" s="20"/>
      <c r="F67" s="21"/>
    </row>
    <row r="68" spans="1:6" ht="12.75">
      <c r="A68" s="15">
        <v>66</v>
      </c>
      <c r="B68" s="19"/>
      <c r="D68" s="20"/>
      <c r="F68" s="21"/>
    </row>
    <row r="69" spans="1:6" ht="12.75">
      <c r="A69" s="15">
        <v>67</v>
      </c>
      <c r="B69" s="19"/>
      <c r="D69" s="20"/>
      <c r="F69" s="21"/>
    </row>
    <row r="70" spans="1:6" ht="12.75">
      <c r="A70" s="15">
        <v>68</v>
      </c>
      <c r="B70" s="19"/>
      <c r="D70" s="20"/>
      <c r="F70" s="21"/>
    </row>
    <row r="71" spans="1:6" ht="12.75">
      <c r="A71" s="15">
        <v>69</v>
      </c>
      <c r="B71" s="19"/>
      <c r="D71" s="20"/>
      <c r="F71" s="21"/>
    </row>
    <row r="72" spans="1:6" ht="12.75">
      <c r="A72" s="15">
        <v>70</v>
      </c>
      <c r="B72" s="19"/>
      <c r="D72" s="20"/>
      <c r="F72" s="21"/>
    </row>
    <row r="73" spans="1:6" ht="12.75">
      <c r="A73" s="15">
        <v>71</v>
      </c>
      <c r="B73" s="19"/>
      <c r="D73" s="20"/>
      <c r="F73" s="21"/>
    </row>
    <row r="74" spans="1:6" ht="12.75">
      <c r="A74" s="15">
        <v>72</v>
      </c>
      <c r="B74" s="19"/>
      <c r="D74" s="20"/>
      <c r="F74" s="21"/>
    </row>
    <row r="75" spans="1:6" ht="12.75">
      <c r="A75" s="15">
        <v>73</v>
      </c>
      <c r="B75" s="19"/>
      <c r="C75" s="22"/>
      <c r="D75" s="20"/>
      <c r="E75" s="22"/>
      <c r="F75" s="21"/>
    </row>
    <row r="76" spans="1:6" ht="12.75">
      <c r="A76" s="15">
        <v>74</v>
      </c>
      <c r="B76" s="19"/>
      <c r="D76" s="20"/>
      <c r="F76" s="21"/>
    </row>
    <row r="77" spans="1:6" ht="12.75">
      <c r="A77" s="15">
        <v>75</v>
      </c>
      <c r="B77" s="19"/>
      <c r="D77" s="20"/>
      <c r="F77" s="21"/>
    </row>
    <row r="78" spans="1:6" ht="12.75">
      <c r="A78" s="15">
        <v>76</v>
      </c>
      <c r="B78" s="19"/>
      <c r="D78" s="20"/>
      <c r="F78" s="21"/>
    </row>
    <row r="79" spans="1:6" ht="12.75">
      <c r="A79" s="15">
        <v>77</v>
      </c>
      <c r="B79" s="19"/>
      <c r="D79" s="20"/>
      <c r="F79" s="21"/>
    </row>
    <row r="80" spans="1:6" ht="12.75">
      <c r="A80" s="15">
        <v>78</v>
      </c>
      <c r="B80" s="19"/>
      <c r="D80" s="20"/>
      <c r="F80" s="21"/>
    </row>
    <row r="81" spans="1:6" ht="12.75">
      <c r="A81" s="15">
        <v>79</v>
      </c>
      <c r="B81" s="19"/>
      <c r="D81" s="20"/>
      <c r="F81" s="21"/>
    </row>
    <row r="82" spans="1:6" ht="12.75">
      <c r="A82" s="15">
        <v>80</v>
      </c>
      <c r="B82" s="19"/>
      <c r="D82" s="20"/>
      <c r="F82" s="21"/>
    </row>
    <row r="83" spans="1:6" ht="12.75">
      <c r="A83" s="15">
        <v>81</v>
      </c>
      <c r="B83" s="19"/>
      <c r="C83" s="22"/>
      <c r="D83" s="20"/>
      <c r="E83" s="22"/>
      <c r="F83" s="21"/>
    </row>
    <row r="84" spans="1:6" ht="12.75">
      <c r="A84" s="15">
        <v>82</v>
      </c>
      <c r="B84" s="19"/>
      <c r="D84" s="20"/>
      <c r="F84" s="21"/>
    </row>
    <row r="85" spans="1:6" ht="12.75">
      <c r="A85" s="15">
        <v>83</v>
      </c>
      <c r="B85" s="19"/>
      <c r="D85" s="20"/>
      <c r="F85" s="21"/>
    </row>
    <row r="86" spans="1:6" ht="12.75">
      <c r="A86" s="15">
        <v>84</v>
      </c>
      <c r="B86" s="19"/>
      <c r="D86" s="20"/>
      <c r="F86" s="21"/>
    </row>
    <row r="87" spans="1:6" ht="12.75">
      <c r="A87" s="15">
        <v>85</v>
      </c>
      <c r="B87" s="19"/>
      <c r="D87" s="20"/>
      <c r="F87" s="21"/>
    </row>
    <row r="88" spans="1:6" ht="12.75">
      <c r="A88" s="15">
        <v>86</v>
      </c>
      <c r="B88" s="19"/>
      <c r="D88" s="20"/>
      <c r="F88" s="21"/>
    </row>
    <row r="89" spans="1:6" ht="12.75">
      <c r="A89" s="15">
        <v>87</v>
      </c>
      <c r="B89" s="19"/>
      <c r="D89" s="20"/>
      <c r="F89" s="21"/>
    </row>
    <row r="90" spans="1:6" ht="12.75">
      <c r="A90" s="15">
        <v>88</v>
      </c>
      <c r="B90" s="19"/>
      <c r="D90" s="20"/>
      <c r="F90" s="21"/>
    </row>
    <row r="91" spans="1:6" ht="12.75">
      <c r="A91" s="15">
        <v>89</v>
      </c>
      <c r="B91" s="19"/>
      <c r="D91" s="20"/>
      <c r="F91" s="21"/>
    </row>
    <row r="92" spans="1:6" ht="12.75">
      <c r="A92" s="15">
        <v>90</v>
      </c>
      <c r="B92" s="19"/>
      <c r="D92" s="20"/>
      <c r="F92" s="21"/>
    </row>
    <row r="93" spans="1:6" ht="12.75">
      <c r="A93" s="15">
        <v>91</v>
      </c>
      <c r="B93" s="19"/>
      <c r="D93" s="20"/>
      <c r="F93" s="21"/>
    </row>
    <row r="94" spans="1:6" ht="12.75">
      <c r="A94" s="15">
        <v>92</v>
      </c>
      <c r="B94" s="19"/>
      <c r="D94" s="20"/>
      <c r="F94" s="21"/>
    </row>
    <row r="95" spans="1:8" ht="12.75">
      <c r="A95" s="15">
        <v>93</v>
      </c>
      <c r="B95" s="19"/>
      <c r="D95" s="20"/>
      <c r="F95" s="21"/>
      <c r="H95" s="29"/>
    </row>
    <row r="96" spans="1:6" ht="12.75">
      <c r="A96" s="15">
        <v>94</v>
      </c>
      <c r="B96" s="19"/>
      <c r="D96" s="20"/>
      <c r="F96" s="21"/>
    </row>
    <row r="97" spans="1:6" ht="12.75">
      <c r="A97" s="15">
        <v>95</v>
      </c>
      <c r="B97" s="19"/>
      <c r="D97" s="20"/>
      <c r="F97" s="21"/>
    </row>
    <row r="98" spans="1:6" ht="12.75">
      <c r="A98" s="15">
        <v>96</v>
      </c>
      <c r="B98" s="19"/>
      <c r="D98" s="20"/>
      <c r="F98" s="21"/>
    </row>
    <row r="99" spans="1:6" ht="12.75">
      <c r="A99" s="15">
        <v>97</v>
      </c>
      <c r="B99" s="19"/>
      <c r="D99" s="20"/>
      <c r="F99" s="21"/>
    </row>
    <row r="100" spans="1:6" ht="12.75">
      <c r="A100" s="15">
        <v>98</v>
      </c>
      <c r="B100" s="19"/>
      <c r="D100" s="20"/>
      <c r="F100" s="21"/>
    </row>
    <row r="101" spans="1:6" ht="12.75">
      <c r="A101" s="15">
        <v>99</v>
      </c>
      <c r="B101" s="19"/>
      <c r="D101" s="20"/>
      <c r="F101" s="21"/>
    </row>
    <row r="102" spans="1:6" ht="12.75">
      <c r="A102" s="15">
        <v>100</v>
      </c>
      <c r="B102" s="19"/>
      <c r="D102" s="20"/>
      <c r="F102" s="21"/>
    </row>
    <row r="103" spans="1:18" ht="12.75">
      <c r="A103" s="15">
        <v>101</v>
      </c>
      <c r="B103" s="19"/>
      <c r="D103" s="20"/>
      <c r="F103" s="21"/>
      <c r="R103" s="29"/>
    </row>
    <row r="104" spans="1:6" ht="12.75">
      <c r="A104" s="15">
        <v>102</v>
      </c>
      <c r="B104" s="19"/>
      <c r="D104" s="20"/>
      <c r="F104" s="21"/>
    </row>
    <row r="105" spans="1:6" ht="12.75">
      <c r="A105" s="15">
        <v>103</v>
      </c>
      <c r="B105" s="19"/>
      <c r="D105" s="20"/>
      <c r="F105" s="21"/>
    </row>
    <row r="106" spans="1:6" ht="12.75">
      <c r="A106" s="15">
        <v>104</v>
      </c>
      <c r="B106" s="19"/>
      <c r="D106" s="20"/>
      <c r="F106" s="21"/>
    </row>
    <row r="107" spans="1:6" ht="12.75">
      <c r="A107" s="15">
        <v>105</v>
      </c>
      <c r="B107" s="19"/>
      <c r="D107" s="20"/>
      <c r="F107" s="21"/>
    </row>
    <row r="108" spans="1:6" ht="12.75">
      <c r="A108" s="15">
        <v>106</v>
      </c>
      <c r="B108" s="19"/>
      <c r="D108" s="20"/>
      <c r="F108" s="21"/>
    </row>
    <row r="109" spans="1:6" ht="12.75">
      <c r="A109" s="15">
        <v>107</v>
      </c>
      <c r="B109" s="19"/>
      <c r="D109" s="20"/>
      <c r="F109" s="21"/>
    </row>
    <row r="110" spans="1:6" ht="12.75">
      <c r="A110" s="15">
        <v>108</v>
      </c>
      <c r="B110" s="19"/>
      <c r="D110" s="20"/>
      <c r="F110" s="21"/>
    </row>
    <row r="111" spans="1:6" ht="12.75">
      <c r="A111" s="15">
        <v>109</v>
      </c>
      <c r="B111" s="19"/>
      <c r="D111" s="20"/>
      <c r="F111" s="21"/>
    </row>
    <row r="112" spans="2:6" ht="12.75">
      <c r="B112" s="19"/>
      <c r="D112" s="20"/>
      <c r="F112" s="21"/>
    </row>
    <row r="113" spans="2:6" ht="12.75">
      <c r="B113" s="19"/>
      <c r="D113" s="20"/>
      <c r="F113" s="21"/>
    </row>
    <row r="114" spans="2:6" ht="12.75">
      <c r="B114" s="19"/>
      <c r="D114" s="20"/>
      <c r="F114" s="21"/>
    </row>
    <row r="115" spans="4:6" ht="12.75">
      <c r="D115" s="20"/>
      <c r="F115" s="21"/>
    </row>
    <row r="116" spans="4:6" ht="12.75">
      <c r="D116" s="20"/>
      <c r="F116" s="21"/>
    </row>
    <row r="117" spans="4:6" ht="12.75">
      <c r="D117" s="20"/>
      <c r="F117" s="21"/>
    </row>
    <row r="118" spans="4:6" ht="12.75">
      <c r="D118" s="20"/>
      <c r="F118" s="21"/>
    </row>
    <row r="119" spans="4:6" ht="12.75">
      <c r="D119" s="20"/>
      <c r="F119" s="21"/>
    </row>
    <row r="120" spans="4:6" ht="12.75">
      <c r="D120" s="20"/>
      <c r="F120" s="21"/>
    </row>
    <row r="2115" ht="12.75">
      <c r="O2115" s="18"/>
    </row>
    <row r="2116" ht="12.75">
      <c r="O2116" s="18"/>
    </row>
    <row r="2117" ht="12.75">
      <c r="O2117" s="18"/>
    </row>
    <row r="2118" ht="12.75">
      <c r="O2118" s="18"/>
    </row>
    <row r="2119" ht="12.75">
      <c r="O2119" s="18"/>
    </row>
    <row r="2120" ht="12.75">
      <c r="O2120" s="18"/>
    </row>
    <row r="2121" ht="12.75">
      <c r="O2121" s="18"/>
    </row>
    <row r="2122" ht="12.75">
      <c r="O2122" s="18"/>
    </row>
    <row r="2123" ht="12.75">
      <c r="O2123" s="18"/>
    </row>
    <row r="2124" ht="12.75">
      <c r="O2124" s="18"/>
    </row>
    <row r="2125" ht="12.75">
      <c r="O2125" s="18"/>
    </row>
    <row r="2126" ht="12.75">
      <c r="O2126" s="18"/>
    </row>
    <row r="2127" ht="12.75">
      <c r="O2127" s="18"/>
    </row>
    <row r="2128" ht="12.75">
      <c r="O2128" s="18"/>
    </row>
    <row r="2129" ht="12.75">
      <c r="O2129" s="18"/>
    </row>
    <row r="2130" ht="12.75">
      <c r="O2130" s="18"/>
    </row>
    <row r="2131" ht="12.75">
      <c r="O2131" s="18"/>
    </row>
    <row r="2132" ht="12.75">
      <c r="O2132" s="18"/>
    </row>
    <row r="2133" ht="12.75">
      <c r="O2133" s="18"/>
    </row>
    <row r="2134" ht="12.75">
      <c r="O2134" s="18"/>
    </row>
    <row r="2135" ht="12.75">
      <c r="O2135" s="18"/>
    </row>
    <row r="2136" ht="12.75">
      <c r="O2136" s="18"/>
    </row>
    <row r="2137" ht="12.75">
      <c r="O2137" s="18"/>
    </row>
    <row r="2138" ht="12.75">
      <c r="O2138" s="18"/>
    </row>
    <row r="2139" ht="12.75">
      <c r="M2139" s="18"/>
    </row>
    <row r="2140" ht="12.75">
      <c r="M2140" s="18"/>
    </row>
    <row r="2141" ht="12.75">
      <c r="M2141" s="18"/>
    </row>
    <row r="2142" spans="11:16" ht="12.75">
      <c r="K2142" s="18"/>
      <c r="L2142" s="18"/>
      <c r="M2142" s="18"/>
      <c r="N2142" s="18"/>
      <c r="O2142" s="18"/>
      <c r="P2142" s="18"/>
    </row>
    <row r="2143" ht="12.75">
      <c r="M2143" s="18"/>
    </row>
    <row r="2144" ht="12.75">
      <c r="M2144" s="18"/>
    </row>
    <row r="2145" ht="12.75">
      <c r="M2145" s="18"/>
    </row>
    <row r="2146" ht="12.75">
      <c r="M2146" s="18"/>
    </row>
    <row r="2147" spans="12:16" ht="12.75">
      <c r="L2147" s="18"/>
      <c r="M2147" s="18"/>
      <c r="N2147" s="18"/>
      <c r="O2147" s="18"/>
      <c r="P2147" s="18"/>
    </row>
    <row r="2148" ht="12.75">
      <c r="M2148" s="18"/>
    </row>
    <row r="2149" ht="12.75">
      <c r="M2149" s="18"/>
    </row>
    <row r="2150" ht="12.75">
      <c r="M2150" s="18"/>
    </row>
    <row r="2151" spans="11:16" ht="12.75">
      <c r="K2151" s="18"/>
      <c r="L2151" s="18"/>
      <c r="M2151" s="18"/>
      <c r="N2151" s="18"/>
      <c r="O2151" s="18"/>
      <c r="P2151" s="18"/>
    </row>
    <row r="2152" spans="11:16" ht="12.75">
      <c r="K2152" s="18"/>
      <c r="L2152" s="18"/>
      <c r="M2152" s="18"/>
      <c r="N2152" s="18"/>
      <c r="O2152" s="18"/>
      <c r="P2152" s="18"/>
    </row>
    <row r="2153" ht="12.75">
      <c r="M2153" s="18"/>
    </row>
    <row r="2154" ht="12.75">
      <c r="M2154" s="18"/>
    </row>
    <row r="2155" ht="12.75">
      <c r="M2155" s="18"/>
    </row>
    <row r="2156" spans="11:12" ht="12.75">
      <c r="K2156" s="18"/>
      <c r="L2156" s="18"/>
    </row>
    <row r="2157" ht="12.75">
      <c r="M2157" s="18"/>
    </row>
    <row r="2158" ht="12.75">
      <c r="M2158" s="18"/>
    </row>
    <row r="2159" spans="11:16" ht="12.75">
      <c r="K2159" s="18"/>
      <c r="L2159" s="18"/>
      <c r="M2159" s="18"/>
      <c r="N2159" s="18"/>
      <c r="O2159" s="18"/>
      <c r="P2159" s="18"/>
    </row>
  </sheetData>
  <sheetProtection/>
  <autoFilter ref="A2:S11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59"/>
  <sheetViews>
    <sheetView zoomScale="130" zoomScaleNormal="130" zoomScalePageLayoutView="0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28125" style="15" customWidth="1"/>
    <col min="2" max="2" width="32.28125" style="18" customWidth="1"/>
    <col min="3" max="3" width="5.57421875" style="17" customWidth="1"/>
    <col min="4" max="4" width="8.8515625" style="17" customWidth="1"/>
    <col min="5" max="5" width="2.7109375" style="17" customWidth="1"/>
    <col min="6" max="6" width="10.7109375" style="17" customWidth="1"/>
    <col min="7" max="7" width="5.57421875" style="17" customWidth="1"/>
    <col min="8" max="8" width="8.00390625" style="17" customWidth="1"/>
    <col min="9" max="9" width="5.57421875" style="17" hidden="1" customWidth="1"/>
    <col min="10" max="10" width="7.8515625" style="17" hidden="1" customWidth="1"/>
    <col min="11" max="11" width="5.57421875" style="17" hidden="1" customWidth="1"/>
    <col min="12" max="12" width="8.00390625" style="17" hidden="1" customWidth="1"/>
    <col min="13" max="13" width="5.57421875" style="17" hidden="1" customWidth="1"/>
    <col min="14" max="14" width="8.00390625" style="17" hidden="1" customWidth="1"/>
    <col min="15" max="15" width="5.57421875" style="17" hidden="1" customWidth="1"/>
    <col min="16" max="16" width="8.00390625" style="17" hidden="1" customWidth="1"/>
    <col min="17" max="18" width="12.8515625" style="17" customWidth="1"/>
    <col min="19" max="19" width="5.7109375" style="17" customWidth="1"/>
    <col min="20" max="16384" width="9.140625" style="18" customWidth="1"/>
  </cols>
  <sheetData>
    <row r="1" spans="2:11" ht="24" customHeight="1">
      <c r="B1" s="16" t="s">
        <v>26</v>
      </c>
      <c r="K1" s="17" t="s">
        <v>25</v>
      </c>
    </row>
    <row r="2" spans="1:19" s="9" customFormat="1" ht="57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1" t="s">
        <v>12</v>
      </c>
      <c r="H2" s="13" t="s">
        <v>27</v>
      </c>
      <c r="I2" s="12" t="s">
        <v>13</v>
      </c>
      <c r="J2" s="13" t="s">
        <v>28</v>
      </c>
      <c r="K2" s="12" t="s">
        <v>11</v>
      </c>
      <c r="L2" s="13" t="s">
        <v>29</v>
      </c>
      <c r="M2" s="12" t="s">
        <v>32</v>
      </c>
      <c r="N2" s="13" t="s">
        <v>30</v>
      </c>
      <c r="O2" s="12" t="s">
        <v>24</v>
      </c>
      <c r="P2" s="13" t="s">
        <v>31</v>
      </c>
      <c r="Q2" s="12" t="s">
        <v>6</v>
      </c>
      <c r="R2" s="12" t="s">
        <v>9</v>
      </c>
      <c r="S2" s="12" t="s">
        <v>10</v>
      </c>
    </row>
    <row r="3" spans="1:19" ht="12.75">
      <c r="A3" s="15">
        <v>1</v>
      </c>
      <c r="B3" s="19" t="s">
        <v>113</v>
      </c>
      <c r="C3" s="17">
        <v>1998</v>
      </c>
      <c r="D3" s="20">
        <v>5000</v>
      </c>
      <c r="E3" s="31" t="s">
        <v>39</v>
      </c>
      <c r="F3" s="21">
        <f>VLOOKUP(C3,Kategorie!A:B,2,FALSE)</f>
        <v>3</v>
      </c>
      <c r="G3" s="17">
        <v>20</v>
      </c>
      <c r="H3" s="17">
        <v>21</v>
      </c>
      <c r="Q3" s="17">
        <f aca="true" t="shared" si="0" ref="Q3:Q34">SUM(H3+J3+L3+N3+P3)</f>
        <v>21</v>
      </c>
      <c r="R3" s="17">
        <v>1</v>
      </c>
      <c r="S3" s="17">
        <v>1</v>
      </c>
    </row>
    <row r="4" spans="1:19" ht="12.75">
      <c r="A4" s="15">
        <v>2</v>
      </c>
      <c r="B4" s="19" t="s">
        <v>100</v>
      </c>
      <c r="C4" s="17">
        <v>1988</v>
      </c>
      <c r="D4" s="20">
        <v>5000</v>
      </c>
      <c r="E4" s="31" t="s">
        <v>39</v>
      </c>
      <c r="F4" s="21">
        <f>VLOOKUP(C4,Kategorie!A:B,2,FALSE)</f>
        <v>4</v>
      </c>
      <c r="G4" s="17">
        <v>6</v>
      </c>
      <c r="H4" s="17">
        <v>21</v>
      </c>
      <c r="Q4" s="17">
        <f t="shared" si="0"/>
        <v>21</v>
      </c>
      <c r="R4" s="17">
        <v>1</v>
      </c>
      <c r="S4" s="17">
        <v>1</v>
      </c>
    </row>
    <row r="5" spans="1:19" ht="12.75">
      <c r="A5" s="15">
        <v>3</v>
      </c>
      <c r="B5" s="19" t="s">
        <v>120</v>
      </c>
      <c r="C5" s="17">
        <v>1983</v>
      </c>
      <c r="D5" s="20">
        <v>5000</v>
      </c>
      <c r="E5" s="31" t="s">
        <v>39</v>
      </c>
      <c r="F5" s="21">
        <f>VLOOKUP(C5,Kategorie!A:B,2,FALSE)</f>
        <v>4</v>
      </c>
      <c r="G5" s="17">
        <v>27</v>
      </c>
      <c r="H5" s="17">
        <v>18</v>
      </c>
      <c r="Q5" s="17">
        <f t="shared" si="0"/>
        <v>18</v>
      </c>
      <c r="R5" s="17">
        <v>2</v>
      </c>
      <c r="S5" s="17">
        <v>1</v>
      </c>
    </row>
    <row r="6" spans="1:19" ht="12.75">
      <c r="A6" s="15">
        <v>4</v>
      </c>
      <c r="B6" s="19" t="s">
        <v>128</v>
      </c>
      <c r="C6" s="17">
        <v>1994</v>
      </c>
      <c r="D6" s="20">
        <v>5000</v>
      </c>
      <c r="E6" s="31" t="s">
        <v>39</v>
      </c>
      <c r="F6" s="21">
        <f>VLOOKUP(C6,Kategorie!A:B,2,FALSE)</f>
        <v>4</v>
      </c>
      <c r="G6" s="17">
        <v>35</v>
      </c>
      <c r="H6" s="17">
        <v>15</v>
      </c>
      <c r="Q6" s="17">
        <f t="shared" si="0"/>
        <v>15</v>
      </c>
      <c r="R6" s="17">
        <v>3</v>
      </c>
      <c r="S6" s="17">
        <v>1</v>
      </c>
    </row>
    <row r="7" spans="1:19" ht="12.75">
      <c r="A7" s="15">
        <v>5</v>
      </c>
      <c r="B7" s="19" t="s">
        <v>133</v>
      </c>
      <c r="C7" s="17">
        <v>1983</v>
      </c>
      <c r="D7" s="20">
        <v>5000</v>
      </c>
      <c r="E7" s="31" t="s">
        <v>39</v>
      </c>
      <c r="F7" s="21">
        <f>VLOOKUP(C7,Kategorie!A:B,2,FALSE)</f>
        <v>4</v>
      </c>
      <c r="G7" s="17">
        <v>40</v>
      </c>
      <c r="H7" s="17">
        <v>13</v>
      </c>
      <c r="Q7" s="17">
        <f t="shared" si="0"/>
        <v>13</v>
      </c>
      <c r="R7" s="17">
        <v>4</v>
      </c>
      <c r="S7" s="17">
        <v>1</v>
      </c>
    </row>
    <row r="8" spans="1:19" ht="12.75">
      <c r="A8" s="15">
        <v>6</v>
      </c>
      <c r="B8" s="19" t="s">
        <v>136</v>
      </c>
      <c r="C8" s="17">
        <v>1983</v>
      </c>
      <c r="D8" s="20">
        <v>5000</v>
      </c>
      <c r="E8" s="31" t="s">
        <v>39</v>
      </c>
      <c r="F8" s="21">
        <f>VLOOKUP(C8,Kategorie!A:B,2,FALSE)</f>
        <v>4</v>
      </c>
      <c r="G8" s="17">
        <v>43</v>
      </c>
      <c r="H8" s="17">
        <v>10</v>
      </c>
      <c r="Q8" s="17">
        <f t="shared" si="0"/>
        <v>10</v>
      </c>
      <c r="R8" s="17">
        <v>5</v>
      </c>
      <c r="S8" s="17">
        <v>1</v>
      </c>
    </row>
    <row r="9" spans="1:19" ht="12.75">
      <c r="A9" s="15">
        <v>7</v>
      </c>
      <c r="B9" s="19" t="s">
        <v>185</v>
      </c>
      <c r="C9" s="17">
        <v>1984</v>
      </c>
      <c r="D9" s="20">
        <v>5000</v>
      </c>
      <c r="E9" s="31" t="s">
        <v>39</v>
      </c>
      <c r="F9" s="21">
        <f>VLOOKUP(C9,Kategorie!A:B,2,FALSE)</f>
        <v>4</v>
      </c>
      <c r="G9" s="17">
        <v>47</v>
      </c>
      <c r="H9" s="17">
        <v>8</v>
      </c>
      <c r="Q9" s="17">
        <f t="shared" si="0"/>
        <v>8</v>
      </c>
      <c r="R9" s="17">
        <v>6</v>
      </c>
      <c r="S9" s="17">
        <v>1</v>
      </c>
    </row>
    <row r="10" spans="1:19" ht="12.75">
      <c r="A10" s="15">
        <v>8</v>
      </c>
      <c r="B10" s="19" t="s">
        <v>144</v>
      </c>
      <c r="C10" s="17">
        <v>1982</v>
      </c>
      <c r="D10" s="20">
        <v>5000</v>
      </c>
      <c r="E10" s="31" t="s">
        <v>39</v>
      </c>
      <c r="F10" s="21">
        <f>VLOOKUP(C10,Kategorie!A:B,2,FALSE)</f>
        <v>4</v>
      </c>
      <c r="G10" s="17">
        <v>52</v>
      </c>
      <c r="H10" s="17">
        <v>6</v>
      </c>
      <c r="Q10" s="17">
        <f t="shared" si="0"/>
        <v>6</v>
      </c>
      <c r="R10" s="17">
        <v>7</v>
      </c>
      <c r="S10" s="17">
        <v>1</v>
      </c>
    </row>
    <row r="11" spans="1:19" ht="12.75">
      <c r="A11" s="15">
        <v>9</v>
      </c>
      <c r="B11" s="19" t="s">
        <v>104</v>
      </c>
      <c r="C11" s="17">
        <v>1978</v>
      </c>
      <c r="D11" s="20">
        <v>5000</v>
      </c>
      <c r="E11" s="31" t="s">
        <v>39</v>
      </c>
      <c r="F11" s="21">
        <f>VLOOKUP(C11,Kategorie!A:B,2,FALSE)</f>
        <v>5</v>
      </c>
      <c r="G11" s="17">
        <v>10</v>
      </c>
      <c r="H11" s="17">
        <v>21</v>
      </c>
      <c r="Q11" s="17">
        <f t="shared" si="0"/>
        <v>21</v>
      </c>
      <c r="R11" s="17">
        <v>1</v>
      </c>
      <c r="S11" s="17">
        <v>1</v>
      </c>
    </row>
    <row r="12" spans="1:19" ht="12.75">
      <c r="A12" s="15">
        <v>10</v>
      </c>
      <c r="B12" s="19" t="s">
        <v>121</v>
      </c>
      <c r="C12" s="17">
        <v>1970</v>
      </c>
      <c r="D12" s="20">
        <v>5000</v>
      </c>
      <c r="E12" s="31" t="s">
        <v>39</v>
      </c>
      <c r="F12" s="21">
        <f>VLOOKUP(C12,Kategorie!A:B,2,FALSE)</f>
        <v>5</v>
      </c>
      <c r="G12" s="17">
        <v>28</v>
      </c>
      <c r="H12" s="17">
        <v>18</v>
      </c>
      <c r="Q12" s="17">
        <f t="shared" si="0"/>
        <v>18</v>
      </c>
      <c r="R12" s="17">
        <v>2</v>
      </c>
      <c r="S12" s="17">
        <v>1</v>
      </c>
    </row>
    <row r="13" spans="1:19" ht="12.75">
      <c r="A13" s="15">
        <v>11</v>
      </c>
      <c r="B13" s="19" t="s">
        <v>137</v>
      </c>
      <c r="C13" s="17">
        <v>1974</v>
      </c>
      <c r="D13" s="20">
        <v>5000</v>
      </c>
      <c r="E13" s="31" t="s">
        <v>39</v>
      </c>
      <c r="F13" s="21">
        <f>VLOOKUP(C13,Kategorie!A:B,2,FALSE)</f>
        <v>5</v>
      </c>
      <c r="G13" s="17">
        <v>44</v>
      </c>
      <c r="H13" s="17">
        <v>15</v>
      </c>
      <c r="Q13" s="17">
        <f t="shared" si="0"/>
        <v>15</v>
      </c>
      <c r="R13" s="17">
        <v>3</v>
      </c>
      <c r="S13" s="17">
        <v>1</v>
      </c>
    </row>
    <row r="14" spans="1:19" ht="12.75">
      <c r="A14" s="15">
        <v>12</v>
      </c>
      <c r="B14" s="19" t="s">
        <v>138</v>
      </c>
      <c r="C14" s="17">
        <v>1979</v>
      </c>
      <c r="D14" s="20">
        <v>5000</v>
      </c>
      <c r="E14" s="31" t="s">
        <v>39</v>
      </c>
      <c r="F14" s="21">
        <f>VLOOKUP(C14,Kategorie!A:B,2,FALSE)</f>
        <v>5</v>
      </c>
      <c r="G14" s="17">
        <v>45</v>
      </c>
      <c r="H14" s="17">
        <v>13</v>
      </c>
      <c r="Q14" s="17">
        <f t="shared" si="0"/>
        <v>13</v>
      </c>
      <c r="R14" s="17">
        <v>4</v>
      </c>
      <c r="S14" s="17">
        <v>1</v>
      </c>
    </row>
    <row r="15" spans="1:19" ht="12.75">
      <c r="A15" s="15">
        <v>13</v>
      </c>
      <c r="B15" s="19" t="s">
        <v>140</v>
      </c>
      <c r="C15" s="17">
        <v>1979</v>
      </c>
      <c r="D15" s="20">
        <v>5000</v>
      </c>
      <c r="E15" s="31" t="s">
        <v>39</v>
      </c>
      <c r="F15" s="21">
        <f>VLOOKUP(C15,Kategorie!A:B,2,FALSE)</f>
        <v>5</v>
      </c>
      <c r="G15" s="17">
        <v>48</v>
      </c>
      <c r="H15" s="17">
        <v>10</v>
      </c>
      <c r="Q15" s="17">
        <f t="shared" si="0"/>
        <v>10</v>
      </c>
      <c r="R15" s="17">
        <v>5</v>
      </c>
      <c r="S15" s="17">
        <v>1</v>
      </c>
    </row>
    <row r="16" spans="1:19" ht="12.75">
      <c r="A16" s="15">
        <v>14</v>
      </c>
      <c r="B16" s="19" t="s">
        <v>141</v>
      </c>
      <c r="C16" s="25">
        <v>1977</v>
      </c>
      <c r="D16" s="20">
        <v>5000</v>
      </c>
      <c r="E16" s="31" t="s">
        <v>39</v>
      </c>
      <c r="F16" s="21">
        <f>VLOOKUP(C16,Kategorie!A:B,2,FALSE)</f>
        <v>5</v>
      </c>
      <c r="G16" s="17">
        <v>49</v>
      </c>
      <c r="H16" s="17">
        <v>8</v>
      </c>
      <c r="Q16" s="17">
        <f t="shared" si="0"/>
        <v>8</v>
      </c>
      <c r="R16" s="17">
        <v>6</v>
      </c>
      <c r="S16" s="17">
        <v>1</v>
      </c>
    </row>
    <row r="17" spans="1:19" ht="12.75">
      <c r="A17" s="15">
        <v>15</v>
      </c>
      <c r="B17" s="19" t="s">
        <v>142</v>
      </c>
      <c r="C17" s="17">
        <v>1978</v>
      </c>
      <c r="D17" s="20">
        <v>5000</v>
      </c>
      <c r="E17" s="31" t="s">
        <v>39</v>
      </c>
      <c r="F17" s="21">
        <f>VLOOKUP(C17,Kategorie!A:B,2,FALSE)</f>
        <v>5</v>
      </c>
      <c r="G17" s="17">
        <v>50</v>
      </c>
      <c r="H17" s="17">
        <v>6</v>
      </c>
      <c r="Q17" s="17">
        <f t="shared" si="0"/>
        <v>6</v>
      </c>
      <c r="R17" s="17">
        <v>7</v>
      </c>
      <c r="S17" s="17">
        <v>1</v>
      </c>
    </row>
    <row r="18" spans="1:19" ht="12.75">
      <c r="A18" s="15">
        <v>16</v>
      </c>
      <c r="B18" s="19" t="s">
        <v>145</v>
      </c>
      <c r="C18" s="17">
        <v>1981</v>
      </c>
      <c r="D18" s="20">
        <v>5000</v>
      </c>
      <c r="E18" s="31" t="s">
        <v>39</v>
      </c>
      <c r="F18" s="21">
        <f>VLOOKUP(C18,Kategorie!A:B,2,FALSE)</f>
        <v>5</v>
      </c>
      <c r="G18" s="17">
        <v>53</v>
      </c>
      <c r="H18" s="17">
        <v>4</v>
      </c>
      <c r="Q18" s="17">
        <f t="shared" si="0"/>
        <v>4</v>
      </c>
      <c r="R18" s="17">
        <v>8</v>
      </c>
      <c r="S18" s="17">
        <v>1</v>
      </c>
    </row>
    <row r="19" spans="1:19" ht="12.75">
      <c r="A19" s="15">
        <v>17</v>
      </c>
      <c r="B19" s="19" t="s">
        <v>94</v>
      </c>
      <c r="C19" s="17">
        <v>1974</v>
      </c>
      <c r="D19" s="20">
        <v>5000</v>
      </c>
      <c r="E19" s="31" t="s">
        <v>39</v>
      </c>
      <c r="F19" s="21">
        <f>VLOOKUP(C19,Kategorie!A:B,2,FALSE)</f>
        <v>5</v>
      </c>
      <c r="G19" s="17">
        <v>54</v>
      </c>
      <c r="H19" s="17">
        <v>3</v>
      </c>
      <c r="Q19" s="17">
        <f t="shared" si="0"/>
        <v>3</v>
      </c>
      <c r="R19" s="17">
        <v>9</v>
      </c>
      <c r="S19" s="17">
        <v>1</v>
      </c>
    </row>
    <row r="20" spans="1:19" ht="12.75">
      <c r="A20" s="15">
        <v>18</v>
      </c>
      <c r="B20" s="19" t="s">
        <v>134</v>
      </c>
      <c r="C20" s="17">
        <v>1965</v>
      </c>
      <c r="D20" s="20">
        <v>5000</v>
      </c>
      <c r="E20" s="31" t="s">
        <v>39</v>
      </c>
      <c r="F20" s="21">
        <f>VLOOKUP(C20,Kategorie!A:B,2,FALSE)</f>
        <v>6</v>
      </c>
      <c r="G20" s="17">
        <v>41</v>
      </c>
      <c r="H20" s="17">
        <v>21</v>
      </c>
      <c r="Q20" s="17">
        <f t="shared" si="0"/>
        <v>21</v>
      </c>
      <c r="R20" s="17">
        <v>1</v>
      </c>
      <c r="S20" s="17">
        <v>1</v>
      </c>
    </row>
    <row r="21" spans="1:19" ht="12.75">
      <c r="A21" s="15">
        <v>19</v>
      </c>
      <c r="B21" s="19" t="s">
        <v>101</v>
      </c>
      <c r="C21" s="17">
        <v>2000</v>
      </c>
      <c r="D21" s="20">
        <v>5000</v>
      </c>
      <c r="E21" s="31" t="s">
        <v>35</v>
      </c>
      <c r="F21" s="21">
        <f>VLOOKUP(C21,Kategorie!A:B,2,FALSE)</f>
        <v>3</v>
      </c>
      <c r="G21" s="17">
        <v>7</v>
      </c>
      <c r="H21" s="17">
        <v>21</v>
      </c>
      <c r="Q21" s="17">
        <f t="shared" si="0"/>
        <v>21</v>
      </c>
      <c r="R21" s="17">
        <v>1</v>
      </c>
      <c r="S21" s="17">
        <v>1</v>
      </c>
    </row>
    <row r="22" spans="1:19" ht="12.75">
      <c r="A22" s="15">
        <v>20</v>
      </c>
      <c r="B22" s="32" t="s">
        <v>117</v>
      </c>
      <c r="C22" s="17">
        <v>1999</v>
      </c>
      <c r="D22" s="20">
        <v>5000</v>
      </c>
      <c r="E22" s="31" t="s">
        <v>35</v>
      </c>
      <c r="F22" s="21">
        <f>VLOOKUP(C22,Kategorie!A:B,2,FALSE)</f>
        <v>3</v>
      </c>
      <c r="G22" s="17">
        <v>24</v>
      </c>
      <c r="H22" s="17">
        <v>18</v>
      </c>
      <c r="Q22" s="17">
        <f t="shared" si="0"/>
        <v>18</v>
      </c>
      <c r="R22" s="17">
        <v>2</v>
      </c>
      <c r="S22" s="17">
        <v>1</v>
      </c>
    </row>
    <row r="23" spans="1:19" ht="12.75">
      <c r="A23" s="15">
        <v>21</v>
      </c>
      <c r="B23" s="19" t="s">
        <v>96</v>
      </c>
      <c r="C23" s="17">
        <v>1993</v>
      </c>
      <c r="D23" s="20">
        <v>5000</v>
      </c>
      <c r="E23" s="31" t="s">
        <v>35</v>
      </c>
      <c r="F23" s="21">
        <f>VLOOKUP(C23,Kategorie!A:B,2,FALSE)</f>
        <v>4</v>
      </c>
      <c r="G23" s="17">
        <v>2</v>
      </c>
      <c r="H23" s="17">
        <v>21</v>
      </c>
      <c r="Q23" s="17">
        <f t="shared" si="0"/>
        <v>21</v>
      </c>
      <c r="R23" s="17">
        <v>1</v>
      </c>
      <c r="S23" s="17">
        <v>1</v>
      </c>
    </row>
    <row r="24" spans="1:19" ht="12.75">
      <c r="A24" s="15">
        <v>22</v>
      </c>
      <c r="B24" s="19" t="s">
        <v>97</v>
      </c>
      <c r="C24" s="17">
        <v>1989</v>
      </c>
      <c r="D24" s="20">
        <v>5000</v>
      </c>
      <c r="E24" s="31" t="s">
        <v>35</v>
      </c>
      <c r="F24" s="21">
        <f>VLOOKUP(C24,Kategorie!A:B,2,FALSE)</f>
        <v>4</v>
      </c>
      <c r="G24" s="17">
        <v>3</v>
      </c>
      <c r="H24" s="17">
        <v>18</v>
      </c>
      <c r="Q24" s="17">
        <f t="shared" si="0"/>
        <v>18</v>
      </c>
      <c r="R24" s="17">
        <v>2</v>
      </c>
      <c r="S24" s="17">
        <v>1</v>
      </c>
    </row>
    <row r="25" spans="1:19" ht="12.75">
      <c r="A25" s="15">
        <v>23</v>
      </c>
      <c r="B25" s="19" t="s">
        <v>109</v>
      </c>
      <c r="C25" s="17">
        <v>1983</v>
      </c>
      <c r="D25" s="20">
        <v>5000</v>
      </c>
      <c r="E25" s="31" t="s">
        <v>35</v>
      </c>
      <c r="F25" s="21">
        <f>VLOOKUP(C25,Kategorie!A:B,2,FALSE)</f>
        <v>4</v>
      </c>
      <c r="G25" s="17">
        <v>15</v>
      </c>
      <c r="H25" s="17">
        <v>15</v>
      </c>
      <c r="Q25" s="17">
        <f t="shared" si="0"/>
        <v>15</v>
      </c>
      <c r="R25" s="17">
        <v>3</v>
      </c>
      <c r="S25" s="17">
        <v>1</v>
      </c>
    </row>
    <row r="26" spans="1:19" ht="12.75">
      <c r="A26" s="15">
        <v>24</v>
      </c>
      <c r="B26" s="19" t="s">
        <v>111</v>
      </c>
      <c r="C26" s="17">
        <v>1983</v>
      </c>
      <c r="D26" s="20">
        <v>5000</v>
      </c>
      <c r="E26" s="31" t="s">
        <v>35</v>
      </c>
      <c r="F26" s="21">
        <f>VLOOKUP(C26,Kategorie!A:B,2,FALSE)</f>
        <v>4</v>
      </c>
      <c r="G26" s="17">
        <v>17</v>
      </c>
      <c r="H26" s="17">
        <v>13</v>
      </c>
      <c r="Q26" s="17">
        <f t="shared" si="0"/>
        <v>13</v>
      </c>
      <c r="R26" s="17">
        <v>4</v>
      </c>
      <c r="S26" s="17">
        <v>1</v>
      </c>
    </row>
    <row r="27" spans="1:19" ht="12.75">
      <c r="A27" s="15">
        <v>25</v>
      </c>
      <c r="B27" s="19" t="s">
        <v>184</v>
      </c>
      <c r="C27" s="17">
        <v>1986</v>
      </c>
      <c r="D27" s="20">
        <v>5000</v>
      </c>
      <c r="E27" s="31" t="s">
        <v>35</v>
      </c>
      <c r="F27" s="21">
        <f>VLOOKUP(C27,Kategorie!A:B,2,FALSE)</f>
        <v>4</v>
      </c>
      <c r="G27" s="17">
        <v>18</v>
      </c>
      <c r="H27" s="17">
        <v>10</v>
      </c>
      <c r="Q27" s="17">
        <f t="shared" si="0"/>
        <v>10</v>
      </c>
      <c r="R27" s="17">
        <v>5</v>
      </c>
      <c r="S27" s="17">
        <v>1</v>
      </c>
    </row>
    <row r="28" spans="1:19" ht="12.75">
      <c r="A28" s="15">
        <v>26</v>
      </c>
      <c r="B28" s="19" t="s">
        <v>114</v>
      </c>
      <c r="C28" s="17">
        <v>1987</v>
      </c>
      <c r="D28" s="20">
        <v>5000</v>
      </c>
      <c r="E28" s="31" t="s">
        <v>35</v>
      </c>
      <c r="F28" s="21">
        <f>VLOOKUP(C28,Kategorie!A:B,2,FALSE)</f>
        <v>4</v>
      </c>
      <c r="G28" s="17">
        <v>21</v>
      </c>
      <c r="H28" s="17">
        <v>8</v>
      </c>
      <c r="Q28" s="17">
        <f t="shared" si="0"/>
        <v>8</v>
      </c>
      <c r="R28" s="17">
        <v>6</v>
      </c>
      <c r="S28" s="17">
        <v>1</v>
      </c>
    </row>
    <row r="29" spans="1:19" ht="12.75">
      <c r="A29" s="15">
        <v>27</v>
      </c>
      <c r="B29" s="19" t="s">
        <v>127</v>
      </c>
      <c r="C29" s="17">
        <v>1992</v>
      </c>
      <c r="D29" s="20">
        <v>5000</v>
      </c>
      <c r="E29" s="31" t="s">
        <v>35</v>
      </c>
      <c r="F29" s="21">
        <f>VLOOKUP(C29,Kategorie!A:B,2,FALSE)</f>
        <v>4</v>
      </c>
      <c r="G29" s="17">
        <v>34</v>
      </c>
      <c r="H29" s="17">
        <v>6</v>
      </c>
      <c r="Q29" s="17">
        <f t="shared" si="0"/>
        <v>6</v>
      </c>
      <c r="R29" s="17">
        <v>7</v>
      </c>
      <c r="S29" s="17">
        <v>1</v>
      </c>
    </row>
    <row r="30" spans="1:19" ht="12.75">
      <c r="A30" s="15">
        <v>28</v>
      </c>
      <c r="B30" s="19" t="s">
        <v>129</v>
      </c>
      <c r="C30" s="17">
        <v>1989</v>
      </c>
      <c r="D30" s="20">
        <v>5000</v>
      </c>
      <c r="E30" s="31" t="s">
        <v>35</v>
      </c>
      <c r="F30" s="21">
        <f>VLOOKUP(C30,Kategorie!A:B,2,FALSE)</f>
        <v>4</v>
      </c>
      <c r="G30" s="17">
        <v>36</v>
      </c>
      <c r="H30" s="17">
        <v>4</v>
      </c>
      <c r="Q30" s="17">
        <f t="shared" si="0"/>
        <v>4</v>
      </c>
      <c r="R30" s="17">
        <v>8</v>
      </c>
      <c r="S30" s="17">
        <v>1</v>
      </c>
    </row>
    <row r="31" spans="1:19" ht="12.75">
      <c r="A31" s="15">
        <v>29</v>
      </c>
      <c r="B31" s="19" t="s">
        <v>143</v>
      </c>
      <c r="C31" s="17">
        <v>1985</v>
      </c>
      <c r="D31" s="20">
        <v>5000</v>
      </c>
      <c r="E31" s="31" t="s">
        <v>35</v>
      </c>
      <c r="F31" s="21">
        <f>VLOOKUP(C31,Kategorie!A:B,2,FALSE)</f>
        <v>4</v>
      </c>
      <c r="G31" s="17">
        <v>51</v>
      </c>
      <c r="H31" s="17">
        <v>3</v>
      </c>
      <c r="Q31" s="17">
        <f t="shared" si="0"/>
        <v>3</v>
      </c>
      <c r="R31" s="17">
        <v>9</v>
      </c>
      <c r="S31" s="17">
        <v>1</v>
      </c>
    </row>
    <row r="32" spans="1:19" ht="12.75">
      <c r="A32" s="15">
        <v>30</v>
      </c>
      <c r="B32" s="19" t="s">
        <v>98</v>
      </c>
      <c r="C32" s="17">
        <v>1971</v>
      </c>
      <c r="D32" s="20">
        <v>5000</v>
      </c>
      <c r="E32" s="31" t="s">
        <v>35</v>
      </c>
      <c r="F32" s="21">
        <f>VLOOKUP(C32,Kategorie!A:B,2,FALSE)</f>
        <v>5</v>
      </c>
      <c r="G32" s="17">
        <v>4</v>
      </c>
      <c r="H32" s="17">
        <v>21</v>
      </c>
      <c r="Q32" s="17">
        <f t="shared" si="0"/>
        <v>21</v>
      </c>
      <c r="R32" s="17">
        <v>1</v>
      </c>
      <c r="S32" s="17">
        <v>1</v>
      </c>
    </row>
    <row r="33" spans="1:19" ht="12.75">
      <c r="A33" s="15">
        <v>31</v>
      </c>
      <c r="B33" s="19" t="s">
        <v>99</v>
      </c>
      <c r="C33" s="17">
        <v>1977</v>
      </c>
      <c r="D33" s="20">
        <v>5000</v>
      </c>
      <c r="E33" s="31" t="s">
        <v>35</v>
      </c>
      <c r="F33" s="21">
        <f>VLOOKUP(C33,Kategorie!A:B,2,FALSE)</f>
        <v>5</v>
      </c>
      <c r="G33" s="17">
        <v>5</v>
      </c>
      <c r="H33" s="17">
        <v>18</v>
      </c>
      <c r="Q33" s="17">
        <f t="shared" si="0"/>
        <v>18</v>
      </c>
      <c r="R33" s="17">
        <v>2</v>
      </c>
      <c r="S33" s="17">
        <v>1</v>
      </c>
    </row>
    <row r="34" spans="1:19" ht="12.75">
      <c r="A34" s="15">
        <v>32</v>
      </c>
      <c r="B34" s="19" t="s">
        <v>102</v>
      </c>
      <c r="C34" s="17">
        <v>1980</v>
      </c>
      <c r="D34" s="20">
        <v>5000</v>
      </c>
      <c r="E34" s="31" t="s">
        <v>35</v>
      </c>
      <c r="F34" s="21">
        <f>VLOOKUP(C34,Kategorie!A:B,2,FALSE)</f>
        <v>5</v>
      </c>
      <c r="G34" s="17">
        <v>8</v>
      </c>
      <c r="H34" s="17">
        <v>15</v>
      </c>
      <c r="Q34" s="17">
        <f t="shared" si="0"/>
        <v>15</v>
      </c>
      <c r="R34" s="17">
        <v>3</v>
      </c>
      <c r="S34" s="17">
        <v>1</v>
      </c>
    </row>
    <row r="35" spans="1:19" ht="12.75">
      <c r="A35" s="15">
        <v>33</v>
      </c>
      <c r="B35" s="19" t="s">
        <v>103</v>
      </c>
      <c r="C35" s="17">
        <v>1975</v>
      </c>
      <c r="D35" s="20">
        <v>5000</v>
      </c>
      <c r="E35" s="31" t="s">
        <v>35</v>
      </c>
      <c r="F35" s="21">
        <f>VLOOKUP(C35,Kategorie!A:B,2,FALSE)</f>
        <v>5</v>
      </c>
      <c r="G35" s="17">
        <v>9</v>
      </c>
      <c r="H35" s="17">
        <v>13</v>
      </c>
      <c r="Q35" s="17">
        <f aca="true" t="shared" si="1" ref="Q35:Q57">SUM(H35+J35+L35+N35+P35)</f>
        <v>13</v>
      </c>
      <c r="R35" s="17">
        <v>4</v>
      </c>
      <c r="S35" s="17">
        <v>1</v>
      </c>
    </row>
    <row r="36" spans="1:19" ht="12.75">
      <c r="A36" s="15">
        <v>34</v>
      </c>
      <c r="B36" s="19" t="s">
        <v>106</v>
      </c>
      <c r="C36" s="17">
        <v>1974</v>
      </c>
      <c r="D36" s="20">
        <v>5000</v>
      </c>
      <c r="E36" s="31" t="s">
        <v>35</v>
      </c>
      <c r="F36" s="21">
        <f>VLOOKUP(C36,Kategorie!A:B,2,FALSE)</f>
        <v>5</v>
      </c>
      <c r="G36" s="17">
        <v>12</v>
      </c>
      <c r="H36" s="17">
        <v>10</v>
      </c>
      <c r="Q36" s="17">
        <f t="shared" si="1"/>
        <v>10</v>
      </c>
      <c r="R36" s="17">
        <v>5</v>
      </c>
      <c r="S36" s="17">
        <v>1</v>
      </c>
    </row>
    <row r="37" spans="1:19" ht="12.75">
      <c r="A37" s="15">
        <v>35</v>
      </c>
      <c r="B37" s="19" t="s">
        <v>107</v>
      </c>
      <c r="C37" s="17">
        <v>1974</v>
      </c>
      <c r="D37" s="20">
        <v>5000</v>
      </c>
      <c r="E37" s="31" t="s">
        <v>35</v>
      </c>
      <c r="F37" s="21">
        <f>VLOOKUP(C37,Kategorie!A:B,2,FALSE)</f>
        <v>5</v>
      </c>
      <c r="G37" s="17">
        <v>13</v>
      </c>
      <c r="H37" s="17">
        <v>8</v>
      </c>
      <c r="Q37" s="17">
        <f t="shared" si="1"/>
        <v>8</v>
      </c>
      <c r="R37" s="17">
        <v>6</v>
      </c>
      <c r="S37" s="17">
        <v>1</v>
      </c>
    </row>
    <row r="38" spans="1:19" ht="12.75">
      <c r="A38" s="15">
        <v>36</v>
      </c>
      <c r="B38" s="19" t="s">
        <v>108</v>
      </c>
      <c r="C38" s="22">
        <v>1980</v>
      </c>
      <c r="D38" s="20">
        <v>5000</v>
      </c>
      <c r="E38" s="22" t="s">
        <v>35</v>
      </c>
      <c r="F38" s="21">
        <f>VLOOKUP(C38,Kategorie!A:B,2,FALSE)</f>
        <v>5</v>
      </c>
      <c r="G38" s="17">
        <v>14</v>
      </c>
      <c r="H38" s="17">
        <v>6</v>
      </c>
      <c r="Q38" s="17">
        <f t="shared" si="1"/>
        <v>6</v>
      </c>
      <c r="R38" s="17">
        <v>7</v>
      </c>
      <c r="S38" s="17">
        <v>1</v>
      </c>
    </row>
    <row r="39" spans="1:19" ht="12.75">
      <c r="A39" s="15">
        <v>37</v>
      </c>
      <c r="B39" s="19" t="s">
        <v>110</v>
      </c>
      <c r="C39" s="17">
        <v>1980</v>
      </c>
      <c r="D39" s="20">
        <v>5000</v>
      </c>
      <c r="E39" s="31" t="s">
        <v>35</v>
      </c>
      <c r="F39" s="21">
        <f>VLOOKUP(C39,Kategorie!A:B,2,FALSE)</f>
        <v>5</v>
      </c>
      <c r="G39" s="17">
        <v>16</v>
      </c>
      <c r="H39" s="17">
        <v>4</v>
      </c>
      <c r="Q39" s="17">
        <f t="shared" si="1"/>
        <v>4</v>
      </c>
      <c r="R39" s="17">
        <v>8</v>
      </c>
      <c r="S39" s="17">
        <v>1</v>
      </c>
    </row>
    <row r="40" spans="1:19" ht="12.75">
      <c r="A40" s="15">
        <v>38</v>
      </c>
      <c r="B40" s="19" t="s">
        <v>112</v>
      </c>
      <c r="C40" s="17">
        <v>1971</v>
      </c>
      <c r="D40" s="20">
        <v>5000</v>
      </c>
      <c r="E40" s="31" t="s">
        <v>35</v>
      </c>
      <c r="F40" s="21">
        <f>VLOOKUP(C40,Kategorie!A:B,2,FALSE)</f>
        <v>5</v>
      </c>
      <c r="G40" s="17">
        <v>19</v>
      </c>
      <c r="H40" s="17">
        <v>3</v>
      </c>
      <c r="Q40" s="17">
        <f t="shared" si="1"/>
        <v>3</v>
      </c>
      <c r="R40" s="22">
        <v>9</v>
      </c>
      <c r="S40" s="17">
        <v>1</v>
      </c>
    </row>
    <row r="41" spans="1:19" ht="12.75">
      <c r="A41" s="15">
        <v>39</v>
      </c>
      <c r="B41" s="19" t="s">
        <v>115</v>
      </c>
      <c r="C41" s="17">
        <v>1970</v>
      </c>
      <c r="D41" s="20">
        <v>5000</v>
      </c>
      <c r="E41" s="31" t="s">
        <v>35</v>
      </c>
      <c r="F41" s="21">
        <f>VLOOKUP(C41,Kategorie!A:B,2,FALSE)</f>
        <v>5</v>
      </c>
      <c r="G41" s="17">
        <v>22</v>
      </c>
      <c r="H41" s="17">
        <v>2</v>
      </c>
      <c r="Q41" s="17">
        <f t="shared" si="1"/>
        <v>2</v>
      </c>
      <c r="R41" s="17">
        <v>10</v>
      </c>
      <c r="S41" s="17">
        <v>1</v>
      </c>
    </row>
    <row r="42" spans="1:19" ht="12.75">
      <c r="A42" s="15">
        <v>40</v>
      </c>
      <c r="B42" s="19" t="s">
        <v>116</v>
      </c>
      <c r="C42" s="22">
        <v>1968</v>
      </c>
      <c r="D42" s="20">
        <v>5000</v>
      </c>
      <c r="E42" s="22" t="s">
        <v>35</v>
      </c>
      <c r="F42" s="21">
        <f>VLOOKUP(C42,Kategorie!A:B,2,FALSE)</f>
        <v>5</v>
      </c>
      <c r="G42" s="17">
        <v>23</v>
      </c>
      <c r="H42" s="17">
        <v>1</v>
      </c>
      <c r="M42" s="22"/>
      <c r="N42" s="22"/>
      <c r="O42" s="22"/>
      <c r="P42" s="22"/>
      <c r="Q42" s="17">
        <f t="shared" si="1"/>
        <v>1</v>
      </c>
      <c r="R42" s="22">
        <v>11</v>
      </c>
      <c r="S42" s="17">
        <v>1</v>
      </c>
    </row>
    <row r="43" spans="1:19" ht="12.75">
      <c r="A43" s="15">
        <v>41</v>
      </c>
      <c r="B43" s="19" t="s">
        <v>118</v>
      </c>
      <c r="C43" s="17">
        <v>1972</v>
      </c>
      <c r="D43" s="20">
        <v>5000</v>
      </c>
      <c r="E43" s="31" t="s">
        <v>35</v>
      </c>
      <c r="F43" s="21">
        <f>VLOOKUP(C43,Kategorie!A:B,2,FALSE)</f>
        <v>5</v>
      </c>
      <c r="G43" s="17">
        <v>25</v>
      </c>
      <c r="H43" s="17">
        <v>1</v>
      </c>
      <c r="Q43" s="17">
        <f t="shared" si="1"/>
        <v>1</v>
      </c>
      <c r="R43" s="17">
        <v>12</v>
      </c>
      <c r="S43" s="17">
        <v>1</v>
      </c>
    </row>
    <row r="44" spans="1:19" ht="12.75">
      <c r="A44" s="15">
        <v>42</v>
      </c>
      <c r="B44" s="19" t="s">
        <v>119</v>
      </c>
      <c r="C44" s="17">
        <v>1978</v>
      </c>
      <c r="D44" s="20">
        <v>5000</v>
      </c>
      <c r="E44" s="31" t="s">
        <v>35</v>
      </c>
      <c r="F44" s="21">
        <f>VLOOKUP(C44,Kategorie!A:B,2,FALSE)</f>
        <v>5</v>
      </c>
      <c r="G44" s="17">
        <v>26</v>
      </c>
      <c r="H44" s="17">
        <v>1</v>
      </c>
      <c r="Q44" s="17">
        <f t="shared" si="1"/>
        <v>1</v>
      </c>
      <c r="R44" s="17">
        <v>13</v>
      </c>
      <c r="S44" s="17">
        <v>1</v>
      </c>
    </row>
    <row r="45" spans="1:19" ht="12.75">
      <c r="A45" s="15">
        <v>43</v>
      </c>
      <c r="B45" s="19" t="s">
        <v>122</v>
      </c>
      <c r="C45" s="17">
        <v>1971</v>
      </c>
      <c r="D45" s="20">
        <v>5000</v>
      </c>
      <c r="E45" s="31" t="s">
        <v>35</v>
      </c>
      <c r="F45" s="21">
        <f>VLOOKUP(C45,Kategorie!A:B,2,FALSE)</f>
        <v>5</v>
      </c>
      <c r="G45" s="17">
        <v>29</v>
      </c>
      <c r="H45" s="17">
        <v>1</v>
      </c>
      <c r="Q45" s="17">
        <f t="shared" si="1"/>
        <v>1</v>
      </c>
      <c r="R45" s="17">
        <v>14</v>
      </c>
      <c r="S45" s="17">
        <v>1</v>
      </c>
    </row>
    <row r="46" spans="1:19" ht="12.75">
      <c r="A46" s="15">
        <v>44</v>
      </c>
      <c r="B46" s="19" t="s">
        <v>124</v>
      </c>
      <c r="C46" s="17">
        <v>1976</v>
      </c>
      <c r="D46" s="20">
        <v>5000</v>
      </c>
      <c r="E46" s="31" t="s">
        <v>35</v>
      </c>
      <c r="F46" s="21">
        <f>VLOOKUP(C46,Kategorie!A:B,2,FALSE)</f>
        <v>5</v>
      </c>
      <c r="G46" s="17">
        <v>31</v>
      </c>
      <c r="H46" s="17">
        <v>1</v>
      </c>
      <c r="Q46" s="17">
        <f t="shared" si="1"/>
        <v>1</v>
      </c>
      <c r="R46" s="17">
        <v>15</v>
      </c>
      <c r="S46" s="17">
        <v>1</v>
      </c>
    </row>
    <row r="47" spans="1:19" ht="12.75">
      <c r="A47" s="15">
        <v>45</v>
      </c>
      <c r="B47" s="19" t="s">
        <v>126</v>
      </c>
      <c r="C47" s="17">
        <v>1976</v>
      </c>
      <c r="D47" s="20">
        <v>5000</v>
      </c>
      <c r="E47" s="31" t="s">
        <v>35</v>
      </c>
      <c r="F47" s="21">
        <f>VLOOKUP(C47,Kategorie!A:B,2,FALSE)</f>
        <v>5</v>
      </c>
      <c r="G47" s="17">
        <v>33</v>
      </c>
      <c r="H47" s="17">
        <v>1</v>
      </c>
      <c r="Q47" s="17">
        <f t="shared" si="1"/>
        <v>1</v>
      </c>
      <c r="R47" s="17">
        <v>16</v>
      </c>
      <c r="S47" s="17">
        <v>1</v>
      </c>
    </row>
    <row r="48" spans="1:19" ht="12.75">
      <c r="A48" s="15">
        <v>46</v>
      </c>
      <c r="B48" s="19" t="s">
        <v>130</v>
      </c>
      <c r="C48" s="17">
        <v>1970</v>
      </c>
      <c r="D48" s="20">
        <v>5000</v>
      </c>
      <c r="E48" s="31" t="s">
        <v>35</v>
      </c>
      <c r="F48" s="21">
        <f>VLOOKUP(C48,Kategorie!A:B,2,FALSE)</f>
        <v>5</v>
      </c>
      <c r="G48" s="17">
        <v>37</v>
      </c>
      <c r="H48" s="17">
        <v>1</v>
      </c>
      <c r="Q48" s="17">
        <f t="shared" si="1"/>
        <v>1</v>
      </c>
      <c r="R48" s="17">
        <v>17</v>
      </c>
      <c r="S48" s="17">
        <v>1</v>
      </c>
    </row>
    <row r="49" spans="1:19" ht="12.75">
      <c r="A49" s="15">
        <v>47</v>
      </c>
      <c r="B49" s="19" t="s">
        <v>131</v>
      </c>
      <c r="C49" s="17">
        <v>1979</v>
      </c>
      <c r="D49" s="20">
        <v>5000</v>
      </c>
      <c r="E49" s="31" t="s">
        <v>35</v>
      </c>
      <c r="F49" s="21">
        <f>VLOOKUP(C49,Kategorie!A:B,2,FALSE)</f>
        <v>5</v>
      </c>
      <c r="G49" s="17">
        <v>38</v>
      </c>
      <c r="H49" s="17">
        <v>1</v>
      </c>
      <c r="Q49" s="17">
        <f t="shared" si="1"/>
        <v>1</v>
      </c>
      <c r="R49" s="17">
        <v>18</v>
      </c>
      <c r="S49" s="17">
        <v>1</v>
      </c>
    </row>
    <row r="50" spans="1:19" ht="12.75">
      <c r="A50" s="15">
        <v>48</v>
      </c>
      <c r="B50" s="19" t="s">
        <v>135</v>
      </c>
      <c r="C50" s="17">
        <v>1975</v>
      </c>
      <c r="D50" s="20">
        <v>5000</v>
      </c>
      <c r="E50" s="31" t="s">
        <v>35</v>
      </c>
      <c r="F50" s="21">
        <f>VLOOKUP(C50,Kategorie!A:B,2,FALSE)</f>
        <v>5</v>
      </c>
      <c r="G50" s="17">
        <v>42</v>
      </c>
      <c r="H50" s="17">
        <v>1</v>
      </c>
      <c r="Q50" s="17">
        <f t="shared" si="1"/>
        <v>1</v>
      </c>
      <c r="R50" s="17">
        <v>19</v>
      </c>
      <c r="S50" s="17">
        <v>1</v>
      </c>
    </row>
    <row r="51" spans="1:19" ht="12.75">
      <c r="A51" s="15">
        <v>49</v>
      </c>
      <c r="B51" s="19" t="s">
        <v>139</v>
      </c>
      <c r="C51" s="17">
        <v>1980</v>
      </c>
      <c r="D51" s="20">
        <v>5000</v>
      </c>
      <c r="E51" s="31" t="s">
        <v>35</v>
      </c>
      <c r="F51" s="21">
        <f>VLOOKUP(C51,Kategorie!A:B,2,FALSE)</f>
        <v>5</v>
      </c>
      <c r="G51" s="17">
        <v>46</v>
      </c>
      <c r="H51" s="17">
        <v>1</v>
      </c>
      <c r="Q51" s="17">
        <f t="shared" si="1"/>
        <v>1</v>
      </c>
      <c r="R51" s="17">
        <v>20</v>
      </c>
      <c r="S51" s="17">
        <v>1</v>
      </c>
    </row>
    <row r="52" spans="1:19" ht="12.75">
      <c r="A52" s="15">
        <v>50</v>
      </c>
      <c r="B52" s="19" t="s">
        <v>93</v>
      </c>
      <c r="C52" s="17">
        <v>1974</v>
      </c>
      <c r="D52" s="20">
        <v>5000</v>
      </c>
      <c r="E52" s="31" t="s">
        <v>35</v>
      </c>
      <c r="F52" s="21">
        <f>VLOOKUP(C52,Kategorie!A:B,2,FALSE)</f>
        <v>5</v>
      </c>
      <c r="G52" s="17">
        <v>55</v>
      </c>
      <c r="H52" s="17">
        <v>1</v>
      </c>
      <c r="Q52" s="17">
        <f t="shared" si="1"/>
        <v>1</v>
      </c>
      <c r="R52" s="17">
        <v>21</v>
      </c>
      <c r="S52" s="17">
        <v>1</v>
      </c>
    </row>
    <row r="53" spans="1:19" ht="12.75">
      <c r="A53" s="15">
        <v>51</v>
      </c>
      <c r="B53" s="19" t="s">
        <v>95</v>
      </c>
      <c r="C53" s="17">
        <v>1965</v>
      </c>
      <c r="D53" s="20">
        <v>5000</v>
      </c>
      <c r="E53" s="31" t="s">
        <v>35</v>
      </c>
      <c r="F53" s="21">
        <f>VLOOKUP(C53,Kategorie!A:B,2,FALSE)</f>
        <v>6</v>
      </c>
      <c r="G53" s="17">
        <v>1</v>
      </c>
      <c r="H53" s="17">
        <v>21</v>
      </c>
      <c r="Q53" s="17">
        <f t="shared" si="1"/>
        <v>21</v>
      </c>
      <c r="R53" s="17">
        <v>1</v>
      </c>
      <c r="S53" s="17">
        <v>1</v>
      </c>
    </row>
    <row r="54" spans="1:19" ht="12.75">
      <c r="A54" s="15">
        <v>52</v>
      </c>
      <c r="B54" s="19" t="s">
        <v>105</v>
      </c>
      <c r="C54" s="17">
        <v>1967</v>
      </c>
      <c r="D54" s="20">
        <v>5000</v>
      </c>
      <c r="E54" s="31" t="s">
        <v>35</v>
      </c>
      <c r="F54" s="21">
        <f>VLOOKUP(C54,Kategorie!A:B,2,FALSE)</f>
        <v>6</v>
      </c>
      <c r="G54" s="17">
        <v>11</v>
      </c>
      <c r="H54" s="17">
        <v>18</v>
      </c>
      <c r="Q54" s="17">
        <f t="shared" si="1"/>
        <v>18</v>
      </c>
      <c r="R54" s="17">
        <v>2</v>
      </c>
      <c r="S54" s="17">
        <v>1</v>
      </c>
    </row>
    <row r="55" spans="1:19" ht="12.75">
      <c r="A55" s="15">
        <v>53</v>
      </c>
      <c r="B55" s="19" t="s">
        <v>123</v>
      </c>
      <c r="C55" s="17">
        <v>1948</v>
      </c>
      <c r="D55" s="20">
        <v>5000</v>
      </c>
      <c r="E55" s="31" t="s">
        <v>35</v>
      </c>
      <c r="F55" s="21">
        <f>VLOOKUP(C55,Kategorie!A:B,2,FALSE)</f>
        <v>6</v>
      </c>
      <c r="G55" s="17">
        <v>30</v>
      </c>
      <c r="H55" s="17">
        <v>15</v>
      </c>
      <c r="Q55" s="17">
        <f t="shared" si="1"/>
        <v>15</v>
      </c>
      <c r="R55" s="17">
        <v>3</v>
      </c>
      <c r="S55" s="17">
        <v>1</v>
      </c>
    </row>
    <row r="56" spans="1:19" ht="12.75">
      <c r="A56" s="15">
        <v>54</v>
      </c>
      <c r="B56" s="19" t="s">
        <v>125</v>
      </c>
      <c r="C56" s="17">
        <v>1965</v>
      </c>
      <c r="D56" s="20">
        <v>5000</v>
      </c>
      <c r="E56" s="31" t="s">
        <v>35</v>
      </c>
      <c r="F56" s="21">
        <f>VLOOKUP(C56,Kategorie!A:B,2,FALSE)</f>
        <v>6</v>
      </c>
      <c r="G56" s="17">
        <v>32</v>
      </c>
      <c r="H56" s="17">
        <v>13</v>
      </c>
      <c r="Q56" s="17">
        <f t="shared" si="1"/>
        <v>13</v>
      </c>
      <c r="R56" s="17">
        <v>4</v>
      </c>
      <c r="S56" s="17">
        <v>1</v>
      </c>
    </row>
    <row r="57" spans="1:19" ht="12.75">
      <c r="A57" s="15">
        <v>55</v>
      </c>
      <c r="B57" s="19" t="s">
        <v>132</v>
      </c>
      <c r="C57" s="17">
        <v>1950</v>
      </c>
      <c r="D57" s="20">
        <v>5000</v>
      </c>
      <c r="E57" s="31" t="s">
        <v>35</v>
      </c>
      <c r="F57" s="21">
        <f>VLOOKUP(C57,Kategorie!A:B,2,FALSE)</f>
        <v>6</v>
      </c>
      <c r="G57" s="17">
        <v>39</v>
      </c>
      <c r="H57" s="17">
        <v>10</v>
      </c>
      <c r="Q57" s="17">
        <f t="shared" si="1"/>
        <v>10</v>
      </c>
      <c r="R57" s="17">
        <v>5</v>
      </c>
      <c r="S57" s="17">
        <v>1</v>
      </c>
    </row>
    <row r="58" spans="1:6" ht="12.75">
      <c r="A58" s="15">
        <v>56</v>
      </c>
      <c r="B58" s="19"/>
      <c r="D58" s="20"/>
      <c r="F58" s="21"/>
    </row>
    <row r="59" spans="1:6" ht="12.75">
      <c r="A59" s="15">
        <v>57</v>
      </c>
      <c r="B59" s="19"/>
      <c r="D59" s="20"/>
      <c r="F59" s="21"/>
    </row>
    <row r="60" spans="1:6" ht="12.75">
      <c r="A60" s="15">
        <v>58</v>
      </c>
      <c r="B60" s="19"/>
      <c r="D60" s="20"/>
      <c r="F60" s="21"/>
    </row>
    <row r="61" spans="1:6" ht="12.75">
      <c r="A61" s="15">
        <v>59</v>
      </c>
      <c r="B61" s="19"/>
      <c r="D61" s="20"/>
      <c r="F61" s="21"/>
    </row>
    <row r="62" spans="1:6" ht="12.75">
      <c r="A62" s="15">
        <v>60</v>
      </c>
      <c r="B62" s="19"/>
      <c r="D62" s="20"/>
      <c r="F62" s="21"/>
    </row>
    <row r="63" spans="1:6" ht="12.75">
      <c r="A63" s="15">
        <v>61</v>
      </c>
      <c r="B63" s="19"/>
      <c r="C63" s="25"/>
      <c r="D63" s="20"/>
      <c r="F63" s="21"/>
    </row>
    <row r="64" spans="1:6" ht="12.75">
      <c r="A64" s="15">
        <v>62</v>
      </c>
      <c r="B64" s="19"/>
      <c r="D64" s="20"/>
      <c r="F64" s="21"/>
    </row>
    <row r="65" spans="1:6" ht="12.75">
      <c r="A65" s="15">
        <v>63</v>
      </c>
      <c r="B65" s="19"/>
      <c r="D65" s="20"/>
      <c r="F65" s="21"/>
    </row>
    <row r="66" spans="1:6" ht="12.75">
      <c r="A66" s="15">
        <v>64</v>
      </c>
      <c r="B66" s="19"/>
      <c r="D66" s="20"/>
      <c r="F66" s="21"/>
    </row>
    <row r="67" spans="1:6" ht="12.75">
      <c r="A67" s="15">
        <v>65</v>
      </c>
      <c r="B67" s="19"/>
      <c r="D67" s="20"/>
      <c r="F67" s="21"/>
    </row>
    <row r="68" spans="1:6" ht="12.75">
      <c r="A68" s="15">
        <v>66</v>
      </c>
      <c r="B68" s="19"/>
      <c r="C68" s="22"/>
      <c r="D68" s="20"/>
      <c r="E68" s="22"/>
      <c r="F68" s="21"/>
    </row>
    <row r="69" spans="1:6" ht="12.75">
      <c r="A69" s="15">
        <v>67</v>
      </c>
      <c r="B69" s="19"/>
      <c r="D69" s="20"/>
      <c r="F69" s="21"/>
    </row>
    <row r="70" spans="1:6" ht="12.75">
      <c r="A70" s="15">
        <v>68</v>
      </c>
      <c r="B70" s="19"/>
      <c r="D70" s="20"/>
      <c r="F70" s="21"/>
    </row>
    <row r="71" spans="1:6" ht="12.75">
      <c r="A71" s="15">
        <v>69</v>
      </c>
      <c r="B71" s="19"/>
      <c r="D71" s="20"/>
      <c r="F71" s="21"/>
    </row>
    <row r="72" spans="1:6" ht="12.75">
      <c r="A72" s="15">
        <v>70</v>
      </c>
      <c r="B72" s="19"/>
      <c r="D72" s="20"/>
      <c r="F72" s="21"/>
    </row>
    <row r="73" spans="1:6" ht="12.75">
      <c r="A73" s="15">
        <v>71</v>
      </c>
      <c r="B73" s="19"/>
      <c r="D73" s="20"/>
      <c r="F73" s="21"/>
    </row>
    <row r="74" spans="1:6" ht="12.75">
      <c r="A74" s="15">
        <v>72</v>
      </c>
      <c r="B74" s="19"/>
      <c r="D74" s="20"/>
      <c r="F74" s="21"/>
    </row>
    <row r="75" spans="1:6" ht="12.75">
      <c r="A75" s="15">
        <v>73</v>
      </c>
      <c r="B75" s="19"/>
      <c r="D75" s="20"/>
      <c r="F75" s="21"/>
    </row>
    <row r="76" spans="1:6" ht="12.75">
      <c r="A76" s="15">
        <v>74</v>
      </c>
      <c r="B76" s="19"/>
      <c r="D76" s="20"/>
      <c r="F76" s="21"/>
    </row>
    <row r="77" spans="1:6" ht="12.75">
      <c r="A77" s="15">
        <v>75</v>
      </c>
      <c r="B77" s="19"/>
      <c r="D77" s="20"/>
      <c r="F77" s="21"/>
    </row>
    <row r="78" spans="1:6" ht="12.75">
      <c r="A78" s="15">
        <v>76</v>
      </c>
      <c r="B78" s="19"/>
      <c r="D78" s="20"/>
      <c r="F78" s="21"/>
    </row>
    <row r="79" spans="1:6" ht="12.75">
      <c r="A79" s="15">
        <v>77</v>
      </c>
      <c r="B79" s="19"/>
      <c r="D79" s="20"/>
      <c r="F79" s="21"/>
    </row>
    <row r="80" spans="1:6" ht="12.75">
      <c r="A80" s="15">
        <v>78</v>
      </c>
      <c r="B80" s="19"/>
      <c r="D80" s="20"/>
      <c r="F80" s="21"/>
    </row>
    <row r="81" spans="1:6" ht="12.75">
      <c r="A81" s="15">
        <v>79</v>
      </c>
      <c r="B81" s="19"/>
      <c r="D81" s="20"/>
      <c r="F81" s="21"/>
    </row>
    <row r="82" spans="1:18" ht="12.75">
      <c r="A82" s="15">
        <v>80</v>
      </c>
      <c r="B82" s="19"/>
      <c r="D82" s="20"/>
      <c r="F82" s="21"/>
      <c r="I82" s="22"/>
      <c r="J82" s="22"/>
      <c r="K82" s="22"/>
      <c r="L82" s="22"/>
      <c r="O82" s="22"/>
      <c r="P82" s="22"/>
      <c r="R82" s="22"/>
    </row>
    <row r="83" spans="1:6" ht="12.75">
      <c r="A83" s="15">
        <v>81</v>
      </c>
      <c r="B83" s="19"/>
      <c r="D83" s="20"/>
      <c r="F83" s="21"/>
    </row>
    <row r="84" spans="1:6" ht="12.75">
      <c r="A84" s="15">
        <v>82</v>
      </c>
      <c r="B84" s="19"/>
      <c r="C84" s="25"/>
      <c r="D84" s="20"/>
      <c r="F84" s="21"/>
    </row>
    <row r="85" spans="1:6" ht="12.75">
      <c r="A85" s="15">
        <v>83</v>
      </c>
      <c r="B85" s="19"/>
      <c r="D85" s="20"/>
      <c r="F85" s="21"/>
    </row>
    <row r="86" spans="1:8" ht="12.75">
      <c r="A86" s="15">
        <v>84</v>
      </c>
      <c r="B86" s="19"/>
      <c r="D86" s="20"/>
      <c r="F86" s="21"/>
      <c r="H86" s="29"/>
    </row>
    <row r="87" spans="1:6" ht="12.75">
      <c r="A87" s="15">
        <v>85</v>
      </c>
      <c r="B87" s="19"/>
      <c r="D87" s="20"/>
      <c r="F87" s="21"/>
    </row>
    <row r="88" spans="1:6" ht="12.75">
      <c r="A88" s="15">
        <v>86</v>
      </c>
      <c r="B88" s="19"/>
      <c r="D88" s="20"/>
      <c r="F88" s="21"/>
    </row>
    <row r="89" spans="1:6" ht="12.75">
      <c r="A89" s="15">
        <v>87</v>
      </c>
      <c r="B89" s="19"/>
      <c r="D89" s="20"/>
      <c r="F89" s="21"/>
    </row>
    <row r="90" spans="1:6" ht="12.75">
      <c r="A90" s="15">
        <v>88</v>
      </c>
      <c r="B90" s="19"/>
      <c r="D90" s="20"/>
      <c r="F90" s="21"/>
    </row>
    <row r="91" spans="1:6" ht="12.75">
      <c r="A91" s="15">
        <v>89</v>
      </c>
      <c r="B91" s="19"/>
      <c r="D91" s="20"/>
      <c r="F91" s="21"/>
    </row>
    <row r="92" spans="1:6" ht="12.75">
      <c r="A92" s="15">
        <v>90</v>
      </c>
      <c r="B92" s="19"/>
      <c r="D92" s="20"/>
      <c r="F92" s="21"/>
    </row>
    <row r="93" spans="1:6" ht="12.75">
      <c r="A93" s="15">
        <v>91</v>
      </c>
      <c r="B93" s="19"/>
      <c r="D93" s="20"/>
      <c r="F93" s="21"/>
    </row>
    <row r="94" spans="1:6" ht="12.75">
      <c r="A94" s="15">
        <v>92</v>
      </c>
      <c r="B94" s="19"/>
      <c r="D94" s="20"/>
      <c r="F94" s="21"/>
    </row>
    <row r="95" spans="1:6" ht="12.75">
      <c r="A95" s="15">
        <v>93</v>
      </c>
      <c r="B95" s="19"/>
      <c r="D95" s="20"/>
      <c r="F95" s="21"/>
    </row>
    <row r="96" spans="1:6" ht="12.75">
      <c r="A96" s="15">
        <v>94</v>
      </c>
      <c r="B96" s="19"/>
      <c r="D96" s="20"/>
      <c r="F96" s="21"/>
    </row>
    <row r="97" spans="1:6" ht="12.75">
      <c r="A97" s="15">
        <v>95</v>
      </c>
      <c r="B97" s="19"/>
      <c r="D97" s="20"/>
      <c r="F97" s="21"/>
    </row>
    <row r="98" spans="1:6" ht="12.75">
      <c r="A98" s="15">
        <v>96</v>
      </c>
      <c r="B98" s="19"/>
      <c r="D98" s="20"/>
      <c r="F98" s="21"/>
    </row>
    <row r="99" spans="1:6" ht="12.75">
      <c r="A99" s="15">
        <v>97</v>
      </c>
      <c r="B99" s="19"/>
      <c r="D99" s="20"/>
      <c r="F99" s="21"/>
    </row>
    <row r="100" spans="1:6" ht="12.75">
      <c r="A100" s="15">
        <v>98</v>
      </c>
      <c r="B100" s="19"/>
      <c r="D100" s="20"/>
      <c r="F100" s="21"/>
    </row>
    <row r="101" spans="1:6" ht="12.75">
      <c r="A101" s="15">
        <v>99</v>
      </c>
      <c r="B101" s="19"/>
      <c r="C101" s="25"/>
      <c r="D101" s="20"/>
      <c r="F101" s="21"/>
    </row>
    <row r="102" spans="1:6" ht="12.75">
      <c r="A102" s="15">
        <v>100</v>
      </c>
      <c r="B102" s="19"/>
      <c r="D102" s="20"/>
      <c r="F102" s="21"/>
    </row>
    <row r="103" spans="1:6" ht="12.75">
      <c r="A103" s="15">
        <v>101</v>
      </c>
      <c r="B103" s="19"/>
      <c r="D103" s="20"/>
      <c r="F103" s="21"/>
    </row>
    <row r="104" spans="1:6" ht="12.75">
      <c r="A104" s="15">
        <v>102</v>
      </c>
      <c r="B104" s="19"/>
      <c r="D104" s="20"/>
      <c r="F104" s="21"/>
    </row>
    <row r="105" spans="1:6" ht="12.75">
      <c r="A105" s="15">
        <v>103</v>
      </c>
      <c r="B105" s="19"/>
      <c r="D105" s="20"/>
      <c r="F105" s="21"/>
    </row>
    <row r="106" spans="1:6" ht="12.75">
      <c r="A106" s="15">
        <v>104</v>
      </c>
      <c r="B106" s="19"/>
      <c r="D106" s="20"/>
      <c r="F106" s="21"/>
    </row>
    <row r="107" spans="1:6" ht="12.75">
      <c r="A107" s="15">
        <v>105</v>
      </c>
      <c r="B107" s="19"/>
      <c r="D107" s="20"/>
      <c r="F107" s="21"/>
    </row>
    <row r="108" spans="1:6" ht="12.75">
      <c r="A108" s="15">
        <v>106</v>
      </c>
      <c r="B108" s="19"/>
      <c r="D108" s="20"/>
      <c r="F108" s="21"/>
    </row>
    <row r="109" spans="1:6" ht="12.75">
      <c r="A109" s="15">
        <v>107</v>
      </c>
      <c r="B109" s="19"/>
      <c r="D109" s="20"/>
      <c r="F109" s="21"/>
    </row>
    <row r="110" spans="1:6" ht="12.75">
      <c r="A110" s="15">
        <v>108</v>
      </c>
      <c r="B110" s="19"/>
      <c r="D110" s="20"/>
      <c r="F110" s="21"/>
    </row>
    <row r="111" spans="1:6" ht="12.75">
      <c r="A111" s="15">
        <v>109</v>
      </c>
      <c r="B111" s="19"/>
      <c r="D111" s="20"/>
      <c r="F111" s="21"/>
    </row>
    <row r="112" spans="1:6" ht="12.75">
      <c r="A112" s="15">
        <v>110</v>
      </c>
      <c r="B112" s="19"/>
      <c r="D112" s="20"/>
      <c r="F112" s="21"/>
    </row>
    <row r="113" spans="1:6" ht="12.75">
      <c r="A113" s="15">
        <v>111</v>
      </c>
      <c r="B113" s="19"/>
      <c r="D113" s="20"/>
      <c r="F113" s="21"/>
    </row>
    <row r="114" spans="2:6" ht="12.75">
      <c r="B114" s="19"/>
      <c r="D114" s="20"/>
      <c r="F114" s="21"/>
    </row>
    <row r="115" spans="4:6" ht="12.75">
      <c r="D115" s="20"/>
      <c r="F115" s="21"/>
    </row>
    <row r="116" spans="4:6" ht="12.75">
      <c r="D116" s="20"/>
      <c r="F116" s="21"/>
    </row>
    <row r="117" spans="4:6" ht="12.75">
      <c r="D117" s="20"/>
      <c r="F117" s="21"/>
    </row>
    <row r="118" spans="4:6" ht="12.75">
      <c r="D118" s="20"/>
      <c r="F118" s="21"/>
    </row>
    <row r="119" spans="4:6" ht="12.75">
      <c r="D119" s="20"/>
      <c r="F119" s="21"/>
    </row>
    <row r="120" spans="4:6" ht="12.75">
      <c r="D120" s="20"/>
      <c r="F120" s="21"/>
    </row>
    <row r="121" spans="4:6" ht="12.75">
      <c r="D121" s="20"/>
      <c r="F121" s="21"/>
    </row>
    <row r="122" spans="4:6" ht="12.75">
      <c r="D122" s="20"/>
      <c r="F122" s="21"/>
    </row>
    <row r="123" spans="4:6" ht="12.75">
      <c r="D123" s="20"/>
      <c r="F123" s="21"/>
    </row>
    <row r="124" spans="4:6" ht="12.75">
      <c r="D124" s="20"/>
      <c r="F124" s="21"/>
    </row>
    <row r="125" spans="4:6" ht="12.75">
      <c r="D125" s="20"/>
      <c r="F125" s="21"/>
    </row>
    <row r="126" spans="4:6" ht="12.75">
      <c r="D126" s="20"/>
      <c r="F126" s="21"/>
    </row>
    <row r="2115" ht="12.75">
      <c r="O2115" s="18"/>
    </row>
    <row r="2116" ht="12.75">
      <c r="O2116" s="18"/>
    </row>
    <row r="2117" ht="12.75">
      <c r="O2117" s="18"/>
    </row>
    <row r="2118" ht="12.75">
      <c r="O2118" s="18"/>
    </row>
    <row r="2119" ht="12.75">
      <c r="O2119" s="18"/>
    </row>
    <row r="2120" ht="12.75">
      <c r="O2120" s="18"/>
    </row>
    <row r="2121" ht="12.75">
      <c r="O2121" s="18"/>
    </row>
    <row r="2122" ht="12.75">
      <c r="O2122" s="18"/>
    </row>
    <row r="2123" ht="12.75">
      <c r="O2123" s="18"/>
    </row>
    <row r="2124" ht="12.75">
      <c r="O2124" s="18"/>
    </row>
    <row r="2125" ht="12.75">
      <c r="O2125" s="18"/>
    </row>
    <row r="2126" ht="12.75">
      <c r="O2126" s="18"/>
    </row>
    <row r="2127" ht="12.75">
      <c r="O2127" s="18"/>
    </row>
    <row r="2128" ht="12.75">
      <c r="O2128" s="18"/>
    </row>
    <row r="2129" ht="12.75">
      <c r="O2129" s="18"/>
    </row>
    <row r="2130" ht="12.75">
      <c r="O2130" s="18"/>
    </row>
    <row r="2131" ht="12.75">
      <c r="O2131" s="18"/>
    </row>
    <row r="2132" ht="12.75">
      <c r="O2132" s="18"/>
    </row>
    <row r="2133" ht="12.75">
      <c r="O2133" s="18"/>
    </row>
    <row r="2134" ht="12.75">
      <c r="O2134" s="18"/>
    </row>
    <row r="2135" ht="12.75">
      <c r="O2135" s="18"/>
    </row>
    <row r="2136" ht="12.75">
      <c r="O2136" s="18"/>
    </row>
    <row r="2137" ht="12.75">
      <c r="O2137" s="18"/>
    </row>
    <row r="2138" ht="12.75">
      <c r="O2138" s="18"/>
    </row>
    <row r="2139" ht="12.75">
      <c r="M2139" s="18"/>
    </row>
    <row r="2140" ht="12.75">
      <c r="M2140" s="18"/>
    </row>
    <row r="2141" ht="12.75">
      <c r="M2141" s="18"/>
    </row>
    <row r="2142" spans="11:16" ht="12.75">
      <c r="K2142" s="18"/>
      <c r="L2142" s="18"/>
      <c r="M2142" s="18"/>
      <c r="N2142" s="18"/>
      <c r="O2142" s="18"/>
      <c r="P2142" s="18"/>
    </row>
    <row r="2143" ht="12.75">
      <c r="M2143" s="18"/>
    </row>
    <row r="2144" ht="12.75">
      <c r="M2144" s="18"/>
    </row>
    <row r="2145" ht="12.75">
      <c r="M2145" s="18"/>
    </row>
    <row r="2146" ht="12.75">
      <c r="M2146" s="18"/>
    </row>
    <row r="2147" spans="12:16" ht="12.75">
      <c r="L2147" s="18"/>
      <c r="M2147" s="18"/>
      <c r="N2147" s="18"/>
      <c r="O2147" s="18"/>
      <c r="P2147" s="18"/>
    </row>
    <row r="2148" ht="12.75">
      <c r="M2148" s="18"/>
    </row>
    <row r="2149" ht="12.75">
      <c r="M2149" s="18"/>
    </row>
    <row r="2150" ht="12.75">
      <c r="M2150" s="18"/>
    </row>
    <row r="2151" spans="11:16" ht="12.75">
      <c r="K2151" s="18"/>
      <c r="L2151" s="18"/>
      <c r="M2151" s="18"/>
      <c r="N2151" s="18"/>
      <c r="O2151" s="18"/>
      <c r="P2151" s="18"/>
    </row>
    <row r="2152" spans="11:16" ht="12.75">
      <c r="K2152" s="18"/>
      <c r="L2152" s="18"/>
      <c r="M2152" s="18"/>
      <c r="N2152" s="18"/>
      <c r="O2152" s="18"/>
      <c r="P2152" s="18"/>
    </row>
    <row r="2153" ht="12.75">
      <c r="M2153" s="18"/>
    </row>
    <row r="2154" ht="12.75">
      <c r="M2154" s="18"/>
    </row>
    <row r="2155" ht="12.75">
      <c r="M2155" s="18"/>
    </row>
    <row r="2156" spans="11:12" ht="12.75">
      <c r="K2156" s="18"/>
      <c r="L2156" s="18"/>
    </row>
    <row r="2157" ht="12.75">
      <c r="M2157" s="18"/>
    </row>
    <row r="2158" ht="12.75">
      <c r="M2158" s="18"/>
    </row>
    <row r="2159" spans="11:16" ht="12.75">
      <c r="K2159" s="18"/>
      <c r="L2159" s="18"/>
      <c r="M2159" s="18"/>
      <c r="N2159" s="18"/>
      <c r="O2159" s="18"/>
      <c r="P2159" s="18"/>
    </row>
  </sheetData>
  <sheetProtection/>
  <autoFilter ref="A2:S113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8"/>
  <sheetViews>
    <sheetView zoomScale="145" zoomScaleNormal="145" zoomScalePageLayoutView="0" workbookViewId="0" topLeftCell="A1">
      <selection activeCell="B51" sqref="B51"/>
    </sheetView>
  </sheetViews>
  <sheetFormatPr defaultColWidth="9.140625" defaultRowHeight="12.75"/>
  <cols>
    <col min="1" max="1" width="9.140625" style="14" customWidth="1"/>
    <col min="2" max="2" width="10.140625" style="14" customWidth="1"/>
  </cols>
  <sheetData>
    <row r="1" spans="1:2" ht="33" customHeight="1">
      <c r="A1" s="1" t="s">
        <v>7</v>
      </c>
      <c r="B1" s="1" t="s">
        <v>8</v>
      </c>
    </row>
    <row r="2" spans="1:2" ht="15.75" customHeight="1">
      <c r="A2" s="23">
        <v>2016</v>
      </c>
      <c r="B2" s="23">
        <v>0</v>
      </c>
    </row>
    <row r="3" spans="1:2" ht="12.75" customHeight="1">
      <c r="A3" s="14">
        <v>2015</v>
      </c>
      <c r="B3" s="14">
        <v>0</v>
      </c>
    </row>
    <row r="4" spans="1:2" ht="12.75">
      <c r="A4" s="23">
        <v>2014</v>
      </c>
      <c r="B4" s="14">
        <v>0</v>
      </c>
    </row>
    <row r="5" spans="1:2" ht="12.75">
      <c r="A5" s="14">
        <v>2013</v>
      </c>
      <c r="B5" s="14">
        <v>0</v>
      </c>
    </row>
    <row r="6" spans="1:2" ht="12.75">
      <c r="A6" s="23">
        <v>2012</v>
      </c>
      <c r="B6" s="14">
        <v>0</v>
      </c>
    </row>
    <row r="7" spans="1:2" ht="12.75">
      <c r="A7" s="14">
        <v>2011</v>
      </c>
      <c r="B7" s="14">
        <v>0</v>
      </c>
    </row>
    <row r="8" spans="1:2" ht="12.75">
      <c r="A8" s="23">
        <v>2010</v>
      </c>
      <c r="B8" s="14">
        <v>0</v>
      </c>
    </row>
    <row r="9" spans="1:2" ht="12.75">
      <c r="A9" s="14">
        <v>2009</v>
      </c>
      <c r="B9" s="14">
        <v>1</v>
      </c>
    </row>
    <row r="10" spans="1:2" ht="12.75">
      <c r="A10" s="23">
        <v>2008</v>
      </c>
      <c r="B10" s="14">
        <v>1</v>
      </c>
    </row>
    <row r="11" spans="1:2" ht="12.75">
      <c r="A11" s="14">
        <v>2007</v>
      </c>
      <c r="B11" s="14">
        <v>1</v>
      </c>
    </row>
    <row r="12" spans="1:2" ht="12.75">
      <c r="A12" s="23">
        <v>2006</v>
      </c>
      <c r="B12" s="14">
        <v>2</v>
      </c>
    </row>
    <row r="13" spans="1:2" ht="12.75">
      <c r="A13" s="14">
        <v>2005</v>
      </c>
      <c r="B13" s="14">
        <v>2</v>
      </c>
    </row>
    <row r="14" spans="1:2" ht="12.75">
      <c r="A14" s="23">
        <v>2004</v>
      </c>
      <c r="B14" s="14">
        <v>2</v>
      </c>
    </row>
    <row r="15" spans="1:2" ht="12.75">
      <c r="A15" s="14">
        <v>2003</v>
      </c>
      <c r="B15" s="14">
        <v>2</v>
      </c>
    </row>
    <row r="16" spans="1:2" ht="12.75">
      <c r="A16" s="23">
        <v>2002</v>
      </c>
      <c r="B16" s="14">
        <v>2</v>
      </c>
    </row>
    <row r="17" spans="1:2" ht="12.75">
      <c r="A17" s="14">
        <v>2001</v>
      </c>
      <c r="B17" s="14">
        <v>3</v>
      </c>
    </row>
    <row r="18" spans="1:2" ht="12.75">
      <c r="A18" s="23">
        <v>2000</v>
      </c>
      <c r="B18" s="14">
        <v>3</v>
      </c>
    </row>
    <row r="19" spans="1:2" ht="12.75">
      <c r="A19" s="14">
        <v>1999</v>
      </c>
      <c r="B19" s="14">
        <v>3</v>
      </c>
    </row>
    <row r="20" spans="1:2" ht="12.75">
      <c r="A20" s="23">
        <v>1998</v>
      </c>
      <c r="B20" s="14">
        <v>3</v>
      </c>
    </row>
    <row r="21" spans="1:2" ht="12.75">
      <c r="A21" s="14">
        <v>1997</v>
      </c>
      <c r="B21" s="14">
        <v>4</v>
      </c>
    </row>
    <row r="22" spans="1:2" ht="12.75">
      <c r="A22" s="23">
        <v>1996</v>
      </c>
      <c r="B22" s="14">
        <v>4</v>
      </c>
    </row>
    <row r="23" spans="1:2" ht="12.75">
      <c r="A23" s="14">
        <v>1995</v>
      </c>
      <c r="B23" s="14">
        <v>4</v>
      </c>
    </row>
    <row r="24" spans="1:2" ht="12.75">
      <c r="A24" s="23">
        <v>1994</v>
      </c>
      <c r="B24" s="14">
        <v>4</v>
      </c>
    </row>
    <row r="25" spans="1:2" ht="12.75">
      <c r="A25" s="14">
        <v>1993</v>
      </c>
      <c r="B25" s="14">
        <v>4</v>
      </c>
    </row>
    <row r="26" spans="1:2" ht="12.75">
      <c r="A26" s="23">
        <v>1992</v>
      </c>
      <c r="B26" s="14">
        <v>4</v>
      </c>
    </row>
    <row r="27" spans="1:2" ht="12.75">
      <c r="A27" s="14">
        <v>1991</v>
      </c>
      <c r="B27" s="14">
        <v>4</v>
      </c>
    </row>
    <row r="28" spans="1:2" ht="12.75">
      <c r="A28" s="23">
        <v>1990</v>
      </c>
      <c r="B28" s="14">
        <v>4</v>
      </c>
    </row>
    <row r="29" spans="1:2" ht="12.75">
      <c r="A29" s="14">
        <v>1989</v>
      </c>
      <c r="B29" s="14">
        <v>4</v>
      </c>
    </row>
    <row r="30" spans="1:2" ht="12.75">
      <c r="A30" s="23">
        <v>1988</v>
      </c>
      <c r="B30" s="14">
        <v>4</v>
      </c>
    </row>
    <row r="31" spans="1:2" ht="12.75">
      <c r="A31" s="14">
        <v>1987</v>
      </c>
      <c r="B31" s="14">
        <v>4</v>
      </c>
    </row>
    <row r="32" spans="1:2" ht="12.75">
      <c r="A32" s="23">
        <v>1986</v>
      </c>
      <c r="B32" s="14">
        <v>4</v>
      </c>
    </row>
    <row r="33" spans="1:2" ht="12.75">
      <c r="A33" s="14">
        <v>1985</v>
      </c>
      <c r="B33" s="14">
        <v>4</v>
      </c>
    </row>
    <row r="34" spans="1:2" ht="12.75">
      <c r="A34" s="23">
        <v>1984</v>
      </c>
      <c r="B34" s="14">
        <v>4</v>
      </c>
    </row>
    <row r="35" spans="1:2" ht="12.75">
      <c r="A35" s="14">
        <v>1983</v>
      </c>
      <c r="B35" s="14">
        <v>4</v>
      </c>
    </row>
    <row r="36" spans="1:2" ht="12.75">
      <c r="A36" s="23">
        <v>1982</v>
      </c>
      <c r="B36" s="14">
        <v>4</v>
      </c>
    </row>
    <row r="37" spans="1:2" ht="12.75">
      <c r="A37" s="14">
        <v>1981</v>
      </c>
      <c r="B37" s="14">
        <v>5</v>
      </c>
    </row>
    <row r="38" spans="1:2" ht="12.75">
      <c r="A38" s="23">
        <v>1980</v>
      </c>
      <c r="B38" s="14">
        <v>5</v>
      </c>
    </row>
    <row r="39" spans="1:2" ht="12.75">
      <c r="A39" s="14">
        <v>1979</v>
      </c>
      <c r="B39" s="14">
        <v>5</v>
      </c>
    </row>
    <row r="40" spans="1:2" ht="12.75">
      <c r="A40" s="23">
        <v>1978</v>
      </c>
      <c r="B40" s="14">
        <v>5</v>
      </c>
    </row>
    <row r="41" spans="1:2" ht="12.75">
      <c r="A41" s="14">
        <v>1977</v>
      </c>
      <c r="B41" s="14">
        <v>5</v>
      </c>
    </row>
    <row r="42" spans="1:2" ht="12.75">
      <c r="A42" s="23">
        <v>1976</v>
      </c>
      <c r="B42" s="14">
        <v>5</v>
      </c>
    </row>
    <row r="43" spans="1:2" ht="12.75">
      <c r="A43" s="14">
        <v>1975</v>
      </c>
      <c r="B43" s="14">
        <v>5</v>
      </c>
    </row>
    <row r="44" spans="1:2" ht="12.75">
      <c r="A44" s="23">
        <v>1974</v>
      </c>
      <c r="B44" s="14">
        <v>5</v>
      </c>
    </row>
    <row r="45" spans="1:2" ht="12.75">
      <c r="A45" s="14">
        <v>1973</v>
      </c>
      <c r="B45" s="14">
        <v>5</v>
      </c>
    </row>
    <row r="46" spans="1:2" ht="12.75">
      <c r="A46" s="23">
        <v>1972</v>
      </c>
      <c r="B46" s="14">
        <v>5</v>
      </c>
    </row>
    <row r="47" spans="1:2" ht="12.75">
      <c r="A47" s="14">
        <v>1971</v>
      </c>
      <c r="B47" s="14">
        <v>5</v>
      </c>
    </row>
    <row r="48" spans="1:2" ht="12.75">
      <c r="A48" s="23">
        <v>1970</v>
      </c>
      <c r="B48" s="14">
        <v>5</v>
      </c>
    </row>
    <row r="49" spans="1:2" ht="12.75">
      <c r="A49" s="14">
        <v>1969</v>
      </c>
      <c r="B49" s="14">
        <v>5</v>
      </c>
    </row>
    <row r="50" spans="1:2" ht="12.75">
      <c r="A50" s="23">
        <v>1968</v>
      </c>
      <c r="B50" s="14">
        <v>5</v>
      </c>
    </row>
    <row r="51" spans="1:2" ht="12.75">
      <c r="A51" s="14">
        <v>1967</v>
      </c>
      <c r="B51" s="14">
        <v>6</v>
      </c>
    </row>
    <row r="52" spans="1:2" ht="12.75">
      <c r="A52" s="23">
        <v>1966</v>
      </c>
      <c r="B52" s="14">
        <v>6</v>
      </c>
    </row>
    <row r="53" spans="1:2" ht="12.75">
      <c r="A53" s="14">
        <v>1965</v>
      </c>
      <c r="B53" s="14">
        <v>6</v>
      </c>
    </row>
    <row r="54" spans="1:2" ht="12.75">
      <c r="A54" s="23">
        <v>1964</v>
      </c>
      <c r="B54" s="14">
        <v>6</v>
      </c>
    </row>
    <row r="55" spans="1:2" ht="12.75">
      <c r="A55" s="14">
        <v>1963</v>
      </c>
      <c r="B55" s="14">
        <v>6</v>
      </c>
    </row>
    <row r="56" spans="1:2" ht="12.75">
      <c r="A56" s="23">
        <v>1962</v>
      </c>
      <c r="B56" s="14">
        <v>6</v>
      </c>
    </row>
    <row r="57" spans="1:2" ht="12.75">
      <c r="A57" s="14">
        <v>1961</v>
      </c>
      <c r="B57" s="14">
        <v>6</v>
      </c>
    </row>
    <row r="58" spans="1:2" ht="12.75">
      <c r="A58" s="23">
        <v>1960</v>
      </c>
      <c r="B58" s="14">
        <v>6</v>
      </c>
    </row>
    <row r="59" spans="1:2" ht="12.75">
      <c r="A59" s="14">
        <v>1959</v>
      </c>
      <c r="B59" s="14">
        <v>6</v>
      </c>
    </row>
    <row r="60" spans="1:2" ht="12.75">
      <c r="A60" s="23">
        <v>1958</v>
      </c>
      <c r="B60" s="14">
        <v>6</v>
      </c>
    </row>
    <row r="61" spans="1:2" ht="12.75">
      <c r="A61" s="14">
        <v>1957</v>
      </c>
      <c r="B61" s="14">
        <v>6</v>
      </c>
    </row>
    <row r="62" spans="1:2" ht="12.75">
      <c r="A62" s="23">
        <v>1956</v>
      </c>
      <c r="B62" s="14">
        <v>6</v>
      </c>
    </row>
    <row r="63" spans="1:2" ht="12.75">
      <c r="A63" s="14">
        <v>1955</v>
      </c>
      <c r="B63" s="14">
        <v>6</v>
      </c>
    </row>
    <row r="64" spans="1:2" ht="12.75">
      <c r="A64" s="23">
        <v>1954</v>
      </c>
      <c r="B64" s="14">
        <v>6</v>
      </c>
    </row>
    <row r="65" spans="1:2" ht="12.75">
      <c r="A65" s="14">
        <v>1953</v>
      </c>
      <c r="B65" s="14">
        <v>6</v>
      </c>
    </row>
    <row r="66" spans="1:2" ht="12.75">
      <c r="A66" s="23">
        <v>1952</v>
      </c>
      <c r="B66" s="14">
        <v>6</v>
      </c>
    </row>
    <row r="67" spans="1:2" ht="12.75">
      <c r="A67" s="14">
        <v>1951</v>
      </c>
      <c r="B67" s="14">
        <v>6</v>
      </c>
    </row>
    <row r="68" spans="1:2" ht="12.75">
      <c r="A68" s="23">
        <v>1950</v>
      </c>
      <c r="B68" s="14">
        <v>6</v>
      </c>
    </row>
    <row r="69" spans="1:2" ht="12.75">
      <c r="A69" s="14">
        <v>1949</v>
      </c>
      <c r="B69" s="14">
        <v>6</v>
      </c>
    </row>
    <row r="70" spans="1:2" ht="12.75">
      <c r="A70" s="23">
        <v>1948</v>
      </c>
      <c r="B70" s="14">
        <v>6</v>
      </c>
    </row>
    <row r="71" spans="1:2" ht="12.75">
      <c r="A71" s="14">
        <v>1947</v>
      </c>
      <c r="B71" s="14">
        <v>6</v>
      </c>
    </row>
    <row r="72" spans="1:2" ht="12.75">
      <c r="A72" s="23">
        <v>1946</v>
      </c>
      <c r="B72" s="14">
        <v>6</v>
      </c>
    </row>
    <row r="73" spans="1:2" ht="12.75">
      <c r="A73" s="14">
        <v>1945</v>
      </c>
      <c r="B73" s="14">
        <v>6</v>
      </c>
    </row>
    <row r="74" spans="1:2" ht="12.75">
      <c r="A74" s="23">
        <v>1944</v>
      </c>
      <c r="B74" s="14">
        <v>6</v>
      </c>
    </row>
    <row r="75" spans="1:2" ht="12.75">
      <c r="A75" s="14">
        <v>1943</v>
      </c>
      <c r="B75" s="14">
        <v>6</v>
      </c>
    </row>
    <row r="76" spans="1:2" ht="12.75">
      <c r="A76" s="23">
        <v>1942</v>
      </c>
      <c r="B76" s="14">
        <v>6</v>
      </c>
    </row>
    <row r="77" spans="1:2" ht="12.75">
      <c r="A77" s="14">
        <v>1941</v>
      </c>
      <c r="B77" s="14">
        <v>6</v>
      </c>
    </row>
    <row r="78" spans="1:2" ht="12.75">
      <c r="A78" s="23">
        <v>1940</v>
      </c>
      <c r="B78" s="14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"/>
  <sheetViews>
    <sheetView zoomScale="235" zoomScaleNormal="235" zoomScalePageLayoutView="0" workbookViewId="0" topLeftCell="A1">
      <selection activeCell="B11" sqref="B11"/>
    </sheetView>
  </sheetViews>
  <sheetFormatPr defaultColWidth="9.140625" defaultRowHeight="12.75"/>
  <cols>
    <col min="1" max="2" width="9.140625" style="14" customWidth="1"/>
  </cols>
  <sheetData>
    <row r="1" spans="1:2" ht="12.75">
      <c r="A1" s="14">
        <v>1</v>
      </c>
      <c r="B1" s="14">
        <v>21</v>
      </c>
    </row>
    <row r="2" spans="1:2" ht="12.75">
      <c r="A2" s="14">
        <v>2</v>
      </c>
      <c r="B2" s="14">
        <v>18</v>
      </c>
    </row>
    <row r="3" spans="1:2" ht="12.75">
      <c r="A3" s="14">
        <v>3</v>
      </c>
      <c r="B3" s="14">
        <v>15</v>
      </c>
    </row>
    <row r="4" spans="1:2" ht="12.75">
      <c r="A4" s="14">
        <v>4</v>
      </c>
      <c r="B4" s="14">
        <v>13</v>
      </c>
    </row>
    <row r="5" spans="1:2" ht="12.75">
      <c r="A5" s="14">
        <v>5</v>
      </c>
      <c r="B5" s="14">
        <v>10</v>
      </c>
    </row>
    <row r="6" spans="1:2" ht="12.75">
      <c r="A6" s="14">
        <v>6</v>
      </c>
      <c r="B6" s="14">
        <v>8</v>
      </c>
    </row>
    <row r="7" spans="1:2" ht="12.75">
      <c r="A7" s="14">
        <v>7</v>
      </c>
      <c r="B7" s="14">
        <v>6</v>
      </c>
    </row>
    <row r="8" spans="1:2" ht="12.75">
      <c r="A8" s="14">
        <v>8</v>
      </c>
      <c r="B8" s="14">
        <v>4</v>
      </c>
    </row>
    <row r="9" spans="1:2" ht="12.75">
      <c r="A9" s="14">
        <v>9</v>
      </c>
      <c r="B9" s="14">
        <v>3</v>
      </c>
    </row>
    <row r="10" spans="1:2" ht="12.75">
      <c r="A10" s="14">
        <v>10</v>
      </c>
      <c r="B10" s="14">
        <v>2</v>
      </c>
    </row>
    <row r="11" spans="1:2" ht="12.75">
      <c r="A11" s="14">
        <v>11</v>
      </c>
      <c r="B11" s="14">
        <v>1</v>
      </c>
    </row>
    <row r="12" spans="1:2" ht="12.75">
      <c r="A12" s="14">
        <v>12</v>
      </c>
      <c r="B12" s="14">
        <v>1</v>
      </c>
    </row>
    <row r="13" spans="1:2" ht="12.75">
      <c r="A13" s="14">
        <v>13</v>
      </c>
      <c r="B13" s="14">
        <v>1</v>
      </c>
    </row>
    <row r="14" spans="1:2" ht="12.75">
      <c r="A14" s="14">
        <v>14</v>
      </c>
      <c r="B14" s="14">
        <v>1</v>
      </c>
    </row>
    <row r="15" spans="1:2" ht="12.75">
      <c r="A15" s="14">
        <v>15</v>
      </c>
      <c r="B15" s="14">
        <v>1</v>
      </c>
    </row>
    <row r="16" spans="1:2" ht="12.75">
      <c r="A16" s="14">
        <v>16</v>
      </c>
      <c r="B16" s="14">
        <v>1</v>
      </c>
    </row>
    <row r="17" spans="1:2" ht="12.75">
      <c r="A17" s="14">
        <v>17</v>
      </c>
      <c r="B17" s="14">
        <v>1</v>
      </c>
    </row>
    <row r="18" spans="1:2" ht="12.75">
      <c r="A18" s="14">
        <v>18</v>
      </c>
      <c r="B18" s="14">
        <v>1</v>
      </c>
    </row>
    <row r="19" spans="1:2" ht="12.75">
      <c r="A19" s="14">
        <v>19</v>
      </c>
      <c r="B19" s="14">
        <v>1</v>
      </c>
    </row>
    <row r="20" spans="1:2" ht="12.75">
      <c r="A20" s="14">
        <v>20</v>
      </c>
      <c r="B20" s="14">
        <v>1</v>
      </c>
    </row>
    <row r="21" spans="1:2" ht="12.75">
      <c r="A21" s="14">
        <v>21</v>
      </c>
      <c r="B21" s="14">
        <v>1</v>
      </c>
    </row>
    <row r="22" spans="1:2" ht="12.75">
      <c r="A22" s="14">
        <v>22</v>
      </c>
      <c r="B22" s="14">
        <v>1</v>
      </c>
    </row>
    <row r="23" spans="1:2" ht="12.75">
      <c r="A23" s="14">
        <v>23</v>
      </c>
      <c r="B23" s="14">
        <v>1</v>
      </c>
    </row>
    <row r="24" spans="1:2" ht="12.75">
      <c r="A24" s="14">
        <v>24</v>
      </c>
      <c r="B24" s="14">
        <v>1</v>
      </c>
    </row>
    <row r="25" spans="1:2" ht="12.75">
      <c r="A25" s="14">
        <v>25</v>
      </c>
      <c r="B25" s="14">
        <v>1</v>
      </c>
    </row>
    <row r="26" spans="1:2" ht="12.75">
      <c r="A26" s="14">
        <v>26</v>
      </c>
      <c r="B26" s="14">
        <v>1</v>
      </c>
    </row>
    <row r="27" spans="1:2" ht="12.75">
      <c r="A27" s="14">
        <v>27</v>
      </c>
      <c r="B27" s="14">
        <v>1</v>
      </c>
    </row>
    <row r="28" spans="1:2" ht="12.75">
      <c r="A28" s="14">
        <v>28</v>
      </c>
      <c r="B28" s="14">
        <v>1</v>
      </c>
    </row>
    <row r="29" spans="1:2" ht="12.75">
      <c r="A29" s="14">
        <v>29</v>
      </c>
      <c r="B29" s="14">
        <v>1</v>
      </c>
    </row>
    <row r="30" spans="1:2" ht="12.75">
      <c r="A30" s="14">
        <v>30</v>
      </c>
      <c r="B30" s="14">
        <v>1</v>
      </c>
    </row>
    <row r="31" spans="1:2" ht="12.75">
      <c r="A31" s="14">
        <v>31</v>
      </c>
      <c r="B31" s="14">
        <v>1</v>
      </c>
    </row>
    <row r="32" spans="1:2" ht="12.75">
      <c r="A32" s="14">
        <v>32</v>
      </c>
      <c r="B32" s="14">
        <v>1</v>
      </c>
    </row>
    <row r="33" spans="1:2" ht="12.75">
      <c r="A33" s="14">
        <v>33</v>
      </c>
      <c r="B33" s="14">
        <v>1</v>
      </c>
    </row>
    <row r="34" spans="1:2" ht="12.75">
      <c r="A34" s="14">
        <v>34</v>
      </c>
      <c r="B34" s="14">
        <v>1</v>
      </c>
    </row>
    <row r="35" spans="1:2" ht="12.75">
      <c r="A35" s="14">
        <v>35</v>
      </c>
      <c r="B35" s="14">
        <v>1</v>
      </c>
    </row>
    <row r="36" spans="1:2" ht="12.75">
      <c r="A36" s="14">
        <v>36</v>
      </c>
      <c r="B36" s="14">
        <v>1</v>
      </c>
    </row>
    <row r="37" spans="1:2" ht="12.75">
      <c r="A37" s="14">
        <v>37</v>
      </c>
      <c r="B37" s="14">
        <v>1</v>
      </c>
    </row>
    <row r="38" spans="1:2" ht="12.75">
      <c r="A38" s="14">
        <v>38</v>
      </c>
      <c r="B38" s="14">
        <v>1</v>
      </c>
    </row>
    <row r="39" spans="1:2" ht="12.75">
      <c r="A39" s="14">
        <v>39</v>
      </c>
      <c r="B39" s="14">
        <v>1</v>
      </c>
    </row>
    <row r="40" spans="1:2" ht="12.75">
      <c r="A40" s="14">
        <v>40</v>
      </c>
      <c r="B40" s="14">
        <v>1</v>
      </c>
    </row>
    <row r="41" spans="1:2" ht="12.75">
      <c r="A41" s="14">
        <v>41</v>
      </c>
      <c r="B41" s="14">
        <v>1</v>
      </c>
    </row>
    <row r="42" spans="1:2" ht="12.75">
      <c r="A42" s="14">
        <v>42</v>
      </c>
      <c r="B42" s="14">
        <v>1</v>
      </c>
    </row>
    <row r="43" spans="1:2" ht="12.75">
      <c r="A43" s="14">
        <v>43</v>
      </c>
      <c r="B43" s="14">
        <v>1</v>
      </c>
    </row>
    <row r="44" spans="1:2" ht="12.75">
      <c r="A44" s="14">
        <v>44</v>
      </c>
      <c r="B44" s="14">
        <v>1</v>
      </c>
    </row>
    <row r="45" spans="1:2" ht="12.75">
      <c r="A45" s="14">
        <v>45</v>
      </c>
      <c r="B45" s="14">
        <v>1</v>
      </c>
    </row>
    <row r="46" spans="1:2" ht="12.75">
      <c r="A46" s="14">
        <v>46</v>
      </c>
      <c r="B46" s="14">
        <v>1</v>
      </c>
    </row>
    <row r="47" spans="1:2" ht="12.75">
      <c r="A47" s="14">
        <v>47</v>
      </c>
      <c r="B47" s="14">
        <v>1</v>
      </c>
    </row>
    <row r="48" spans="1:2" ht="12.75">
      <c r="A48" s="14">
        <v>48</v>
      </c>
      <c r="B48" s="14">
        <v>1</v>
      </c>
    </row>
    <row r="49" spans="1:2" ht="12.75">
      <c r="A49" s="14">
        <v>49</v>
      </c>
      <c r="B49" s="14">
        <v>1</v>
      </c>
    </row>
    <row r="50" spans="1:2" ht="12.75">
      <c r="A50" s="14">
        <v>50</v>
      </c>
      <c r="B50" s="14">
        <v>1</v>
      </c>
    </row>
    <row r="51" spans="1:2" ht="12.75">
      <c r="A51" s="14">
        <v>51</v>
      </c>
      <c r="B51" s="14">
        <v>1</v>
      </c>
    </row>
    <row r="52" spans="1:2" ht="12.75">
      <c r="A52" s="14">
        <v>52</v>
      </c>
      <c r="B52" s="14">
        <v>1</v>
      </c>
    </row>
    <row r="53" spans="1:2" ht="12.75">
      <c r="A53" s="14">
        <v>53</v>
      </c>
      <c r="B53" s="14">
        <v>1</v>
      </c>
    </row>
    <row r="54" spans="1:2" ht="12.75">
      <c r="A54" s="14">
        <v>54</v>
      </c>
      <c r="B54" s="14">
        <v>1</v>
      </c>
    </row>
    <row r="55" spans="1:2" ht="12.75">
      <c r="A55" s="14">
        <v>55</v>
      </c>
      <c r="B55" s="14">
        <v>1</v>
      </c>
    </row>
    <row r="56" spans="1:2" ht="12.75">
      <c r="A56" s="14">
        <v>56</v>
      </c>
      <c r="B56" s="14">
        <v>1</v>
      </c>
    </row>
    <row r="57" spans="1:2" ht="12.75">
      <c r="A57" s="14">
        <v>57</v>
      </c>
      <c r="B57" s="14">
        <v>1</v>
      </c>
    </row>
    <row r="58" spans="1:2" ht="12.75">
      <c r="A58" s="14">
        <v>58</v>
      </c>
      <c r="B58" s="14">
        <v>1</v>
      </c>
    </row>
    <row r="59" spans="1:2" ht="12.75">
      <c r="A59" s="14">
        <v>59</v>
      </c>
      <c r="B59" s="14">
        <v>1</v>
      </c>
    </row>
    <row r="60" spans="1:2" ht="12.75">
      <c r="A60" s="14">
        <v>60</v>
      </c>
      <c r="B60" s="14">
        <v>1</v>
      </c>
    </row>
    <row r="61" spans="1:2" ht="12.75">
      <c r="A61" s="14">
        <v>61</v>
      </c>
      <c r="B61" s="14">
        <v>1</v>
      </c>
    </row>
    <row r="62" spans="1:2" ht="12.75">
      <c r="A62" s="14">
        <v>62</v>
      </c>
      <c r="B62" s="14">
        <v>1</v>
      </c>
    </row>
    <row r="63" spans="1:2" ht="12.75">
      <c r="A63" s="14">
        <v>63</v>
      </c>
      <c r="B63" s="14">
        <v>1</v>
      </c>
    </row>
    <row r="64" spans="1:2" ht="12.75">
      <c r="A64" s="14">
        <v>64</v>
      </c>
      <c r="B64" s="14">
        <v>1</v>
      </c>
    </row>
    <row r="65" spans="1:2" ht="12.75">
      <c r="A65" s="14">
        <v>65</v>
      </c>
      <c r="B65" s="14">
        <v>1</v>
      </c>
    </row>
    <row r="66" spans="1:2" ht="12.75">
      <c r="A66" s="14">
        <v>66</v>
      </c>
      <c r="B66" s="14">
        <v>1</v>
      </c>
    </row>
    <row r="67" spans="1:2" ht="12.75">
      <c r="A67" s="14">
        <v>67</v>
      </c>
      <c r="B67" s="14">
        <v>1</v>
      </c>
    </row>
    <row r="68" spans="1:2" ht="12.75">
      <c r="A68" s="14">
        <v>68</v>
      </c>
      <c r="B68" s="14">
        <v>1</v>
      </c>
    </row>
    <row r="69" spans="1:2" ht="12.75">
      <c r="A69" s="14">
        <v>69</v>
      </c>
      <c r="B69" s="14">
        <v>1</v>
      </c>
    </row>
    <row r="70" spans="1:2" ht="12.75">
      <c r="A70" s="14">
        <v>70</v>
      </c>
      <c r="B70" s="14">
        <v>1</v>
      </c>
    </row>
    <row r="71" spans="1:2" ht="12.75">
      <c r="A71" s="14">
        <v>71</v>
      </c>
      <c r="B71" s="14">
        <v>1</v>
      </c>
    </row>
    <row r="72" spans="1:2" ht="12.75">
      <c r="A72" s="14">
        <v>72</v>
      </c>
      <c r="B72" s="14">
        <v>1</v>
      </c>
    </row>
    <row r="73" spans="1:2" ht="12.75">
      <c r="A73" s="14">
        <v>73</v>
      </c>
      <c r="B73" s="14">
        <v>1</v>
      </c>
    </row>
    <row r="74" spans="1:2" ht="12.75">
      <c r="A74" s="14">
        <v>74</v>
      </c>
      <c r="B74" s="14">
        <v>1</v>
      </c>
    </row>
    <row r="75" spans="1:2" ht="12.75">
      <c r="A75" s="14">
        <v>75</v>
      </c>
      <c r="B75" s="14">
        <v>1</v>
      </c>
    </row>
    <row r="76" spans="1:2" ht="12.75">
      <c r="A76" s="14">
        <v>76</v>
      </c>
      <c r="B76" s="14">
        <v>1</v>
      </c>
    </row>
    <row r="77" spans="1:2" ht="12.75">
      <c r="A77" s="14">
        <v>77</v>
      </c>
      <c r="B77" s="14">
        <v>1</v>
      </c>
    </row>
    <row r="78" spans="1:2" ht="12.75">
      <c r="A78" s="14">
        <v>78</v>
      </c>
      <c r="B78" s="14">
        <v>1</v>
      </c>
    </row>
    <row r="79" spans="1:2" ht="12.75">
      <c r="A79" s="14">
        <v>79</v>
      </c>
      <c r="B79" s="14">
        <v>1</v>
      </c>
    </row>
    <row r="80" spans="1:2" ht="12.75">
      <c r="A80" s="14">
        <v>80</v>
      </c>
      <c r="B80" s="14">
        <v>1</v>
      </c>
    </row>
    <row r="81" spans="1:2" ht="12.75">
      <c r="A81" s="14">
        <v>81</v>
      </c>
      <c r="B81" s="14">
        <v>1</v>
      </c>
    </row>
    <row r="82" spans="1:2" ht="12.75">
      <c r="A82" s="14">
        <v>82</v>
      </c>
      <c r="B82" s="14">
        <v>1</v>
      </c>
    </row>
    <row r="83" spans="1:2" ht="12.75">
      <c r="A83" s="14">
        <v>83</v>
      </c>
      <c r="B83" s="14">
        <v>1</v>
      </c>
    </row>
    <row r="84" spans="1:2" ht="12.75">
      <c r="A84" s="14">
        <v>84</v>
      </c>
      <c r="B84" s="14">
        <v>1</v>
      </c>
    </row>
    <row r="85" spans="1:2" ht="12.75">
      <c r="A85" s="14">
        <v>85</v>
      </c>
      <c r="B85" s="14">
        <v>1</v>
      </c>
    </row>
    <row r="86" spans="1:2" ht="12.75">
      <c r="A86" s="14">
        <v>86</v>
      </c>
      <c r="B86" s="14">
        <v>1</v>
      </c>
    </row>
    <row r="87" spans="1:2" ht="12.75">
      <c r="A87" s="14">
        <v>87</v>
      </c>
      <c r="B87" s="14">
        <v>1</v>
      </c>
    </row>
    <row r="88" spans="1:2" ht="12.75">
      <c r="A88" s="14">
        <v>88</v>
      </c>
      <c r="B88" s="14">
        <v>1</v>
      </c>
    </row>
    <row r="89" spans="1:2" ht="12.75">
      <c r="A89" s="14">
        <v>89</v>
      </c>
      <c r="B89" s="14">
        <v>1</v>
      </c>
    </row>
    <row r="90" spans="1:2" ht="12.75">
      <c r="A90" s="14">
        <v>90</v>
      </c>
      <c r="B90" s="14">
        <v>1</v>
      </c>
    </row>
    <row r="91" spans="1:2" ht="12.75">
      <c r="A91" s="14">
        <v>91</v>
      </c>
      <c r="B91" s="14">
        <v>1</v>
      </c>
    </row>
    <row r="92" spans="1:2" ht="12.75">
      <c r="A92" s="14">
        <v>92</v>
      </c>
      <c r="B92" s="14">
        <v>1</v>
      </c>
    </row>
    <row r="93" spans="1:2" ht="12.75">
      <c r="A93" s="14">
        <v>93</v>
      </c>
      <c r="B93" s="14">
        <v>1</v>
      </c>
    </row>
    <row r="94" spans="1:2" ht="12.75">
      <c r="A94" s="14">
        <v>94</v>
      </c>
      <c r="B94" s="14">
        <v>1</v>
      </c>
    </row>
    <row r="95" spans="1:2" ht="12.75">
      <c r="A95" s="14">
        <v>95</v>
      </c>
      <c r="B95" s="14">
        <v>1</v>
      </c>
    </row>
    <row r="96" spans="1:2" ht="12.75">
      <c r="A96" s="14">
        <v>96</v>
      </c>
      <c r="B96" s="14">
        <v>1</v>
      </c>
    </row>
    <row r="97" spans="1:2" ht="12.75">
      <c r="A97" s="14">
        <v>97</v>
      </c>
      <c r="B97" s="14">
        <v>1</v>
      </c>
    </row>
    <row r="98" spans="1:2" ht="12.75">
      <c r="A98" s="14">
        <v>98</v>
      </c>
      <c r="B98" s="14">
        <v>1</v>
      </c>
    </row>
    <row r="99" spans="1:2" ht="12.75">
      <c r="A99" s="14">
        <v>99</v>
      </c>
      <c r="B99" s="14">
        <v>1</v>
      </c>
    </row>
    <row r="100" spans="1:2" ht="12.75">
      <c r="A100" s="14">
        <v>100</v>
      </c>
      <c r="B100" s="14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Hello</cp:lastModifiedBy>
  <cp:lastPrinted>2010-10-08T12:01:14Z</cp:lastPrinted>
  <dcterms:created xsi:type="dcterms:W3CDTF">2005-05-23T05:52:31Z</dcterms:created>
  <dcterms:modified xsi:type="dcterms:W3CDTF">2017-05-23T11:20:58Z</dcterms:modified>
  <cp:category/>
  <cp:version/>
  <cp:contentType/>
  <cp:contentStatus/>
</cp:coreProperties>
</file>