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DRUZYNOWO" sheetId="23" r:id="rId23"/>
  </sheets>
  <definedNames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0">'T_VIK'!$A$1:$L$8</definedName>
    <definedName name="Excel_BuiltIn_Print_Area_10_1">'T_VIK'!$A$1:$L$8</definedName>
    <definedName name="Excel_BuiltIn_Print_Area_10_1_1">'T_VK'!$A$1:$L$19</definedName>
    <definedName name="Excel_BuiltIn_Print_Area_10_1_1_1">'T_VK'!$A$1:$L$6</definedName>
    <definedName name="Excel_BuiltIn_Print_Area_11">'T_VK'!$A$1:$L$19</definedName>
    <definedName name="Excel_BuiltIn_Print_Area_11_1">'T_VK'!$A$1:$L$19</definedName>
    <definedName name="Excel_BuiltIn_Print_Area_11_1_1">'T_VIIM'!$A$1:$L$26</definedName>
    <definedName name="Excel_BuiltIn_Print_Area_11_1_1_1">'T_VIIM'!$A$1:$L$26</definedName>
    <definedName name="Excel_BuiltIn_Print_Area_12">'T_VIIM'!$A$1:$N$26</definedName>
    <definedName name="Excel_BuiltIn_Print_Area_121">'T_VIIM'!$A$1:$N$26</definedName>
    <definedName name="Excel_BuiltIn_Print_Area_12_1">'T_VIIM'!$A$1:$L$26</definedName>
    <definedName name="Excel_BuiltIn_Print_Area_12_1_1">'T_VIIM'!$A$1:$L$26</definedName>
    <definedName name="Excel_BuiltIn_Print_Area_12_1_1_1">'T_VIIM'!$A$1:$L$13</definedName>
    <definedName name="Excel_BuiltIn_Print_Area_12_1_1_1_1">'T_VIIM'!$A$1:$L$26</definedName>
    <definedName name="Excel_BuiltIn_Print_Area_12_1_1_1_1_1">'T_VIIIM'!$A$1:$L$11</definedName>
    <definedName name="Excel_BuiltIn_Print_Area_12_1_1_1_1_1_1">'T_VIIIM'!$A$1:$L$11</definedName>
    <definedName name="Excel_BuiltIn_Print_Area_13">'T_VIK'!$A$1:$N$8</definedName>
    <definedName name="Excel_BuiltIn_Print_Area_13_1">'T_VIIIM'!$A$1:$L$11</definedName>
    <definedName name="Excel_BuiltIn_Print_Area_13_1_1">'T_VIIIM'!$A$1:$L$11</definedName>
    <definedName name="Excel_BuiltIn_Print_Area_13_1_1_1">'T_VIIIM'!$A$1:$L$11</definedName>
    <definedName name="Excel_BuiltIn_Print_Area_13_1_1_1_1">'T_VIIIM'!$A$1:$L$11</definedName>
    <definedName name="Excel_BuiltIn_Print_Area_13_1_1_1_1_1">'T_IXM'!$A$1:$L$8</definedName>
    <definedName name="Excel_BuiltIn_Print_Area_13_1_1_1_1_1_1">'T_IXM'!$A$1:$L$8</definedName>
    <definedName name="Excel_BuiltIn_Print_Area_14">'T_VK'!$A$1:$N$19</definedName>
    <definedName name="Excel_BuiltIn_Print_Area_14_1">'T_IXM'!$A$1:$L$8</definedName>
    <definedName name="Excel_BuiltIn_Print_Area_14_1_1">'T_IXM'!$A$1:$L$8</definedName>
    <definedName name="Excel_BuiltIn_Print_Area_14_1_1_1">#REF!</definedName>
    <definedName name="Excel_BuiltIn_Print_Area_14_1_1_1_1">#REF!</definedName>
    <definedName name="Excel_BuiltIn_Print_Area_14_1_1_1_1_1">#REF!</definedName>
    <definedName name="Excel_BuiltIn_Print_Area_14_1_1_1_1_1_1">#REF!</definedName>
    <definedName name="Excel_BuiltIn_Print_Area_14_1_1_1_1_1_1_1">#REF!</definedName>
    <definedName name="Excel_BuiltIn_Print_Area_14_1_1_1_1_1_1_1_1">#REF!</definedName>
    <definedName name="Excel_BuiltIn_Print_Area_15">'T_XM'!$A$1:$L$17</definedName>
    <definedName name="Excel_BuiltIn_Print_Area_15_1">'T_XM'!$A$1:$L$17</definedName>
    <definedName name="Excel_BuiltIn_Print_Area_15_1_1">'T_XM'!$A$1:$L$4</definedName>
    <definedName name="Excel_BuiltIn_Print_Area_15_1_1_1">#REF!</definedName>
    <definedName name="Excel_BuiltIn_Print_Area_15_1_1_1_1">'T_IDZ'!$A$1:$L$27</definedName>
    <definedName name="Excel_BuiltIn_Print_Area_15_1_1_1_1_1">'T_IDZ'!$A$1:$L$21</definedName>
    <definedName name="Excel_BuiltIn_Print_Area_15_1_1_1_1_1_1">'T_IDZ'!$A$1:$L$27</definedName>
    <definedName name="Excel_BuiltIn_Print_Area_15_1_1_1_1_1_1_1">'T_IDZ'!$A$1:$L$27</definedName>
    <definedName name="Excel_BuiltIn_Print_Area_15_1_1_1_1_1_1_1_1">'T_IDZ'!$A$1:$L$16</definedName>
    <definedName name="Excel_BuiltIn_Print_Area_16">#REF!</definedName>
    <definedName name="Excel_BuiltIn_Print_Area_161">#REF!</definedName>
    <definedName name="Excel_BuiltIn_Print_Area_16_1">#REF!</definedName>
    <definedName name="Excel_BuiltIn_Print_Area_16_1_1">#REF!</definedName>
    <definedName name="Excel_BuiltIn_Print_Area_16_1_1_1">#REF!</definedName>
    <definedName name="Excel_BuiltIn_Print_Area_16_1_1_1_1">#REF!</definedName>
    <definedName name="Excel_BuiltIn_Print_Area_16_1_1_1_1_1">'T_IICH'!$A$1:$L$21</definedName>
    <definedName name="Excel_BuiltIn_Print_Area_16_1_1_1_1_1_1">'T_IICH'!$A$1:$L$33</definedName>
    <definedName name="Excel_BuiltIn_Print_Area_16_1_1_1_1_1_1_1">'T_IICH'!$A$1:$L$26</definedName>
    <definedName name="Excel_BuiltIn_Print_Area_16_1_1_1_1_1_1_11">'T_IICH'!$A$1:$L$22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7_1_1_1_1">'T_IIIDZ'!$A$1:$L$11</definedName>
    <definedName name="Excel_BuiltIn_Print_Area_17_1_1_1_1_1">'T_IIIDZ'!$A$1:$L$14</definedName>
    <definedName name="Excel_BuiltIn_Print_Area_17_1_1_1_1_1_1">'T_IIIDZ'!$A$1:$L$37</definedName>
    <definedName name="Excel_BuiltIn_Print_Area_17_1_1_1_1_1_1_1">'T_IIIDZ'!$A$1:$L$33</definedName>
    <definedName name="Excel_BuiltIn_Print_Area_17_1_1_1_1_1_1_1_1">'T_IIIDZ'!$A$1:$L$21</definedName>
    <definedName name="Excel_BuiltIn_Print_Area_18_1">'T_IVCH'!$A$1:$L$10</definedName>
    <definedName name="Excel_BuiltIn_Print_Area_18_1_1_1">'T_IVCH'!$A$1:$L$10</definedName>
    <definedName name="Excel_BuiltIn_Print_Area_18_1_1_1_1">'T_IVCH'!$A$1:$L$10</definedName>
    <definedName name="Excel_BuiltIn_Print_Area_18_1_1_1_1_1">'T_IVCH'!$A$1:$L$10</definedName>
    <definedName name="Excel_BuiltIn_Print_Area_18_1_1_1_1_1_1">'T_IVCH'!$A$1:$L$10</definedName>
    <definedName name="Excel_BuiltIn_Print_Area_19">#REF!</definedName>
    <definedName name="Excel_BuiltIn_Print_Area_19_1">#REF!</definedName>
    <definedName name="Excel_BuiltIn_Print_Area_19_1_1">'T_VK'!$A$1:$L$19</definedName>
    <definedName name="Excel_BuiltIn_Print_Area_19_1_1_1">'T_VK'!$A$1:$L$19</definedName>
    <definedName name="Excel_BuiltIn_Print_Area_20_1">'T_VIK'!$A$1:$L$8</definedName>
    <definedName name="Excel_BuiltIn_Print_Area_20_1_1">'T_VIK'!$A$1:$L$8</definedName>
    <definedName name="Excel_BuiltIn_Print_Area_20_1_1_1">'T_VIK'!$A$1:$L$8</definedName>
    <definedName name="Excel_BuiltIn_Print_Area_21_1">'T_VIIM'!$A$1:$L$20</definedName>
    <definedName name="Excel_BuiltIn_Print_Area_21_1_1">'T_VIIM'!$A$1:$L$14</definedName>
    <definedName name="Excel_BuiltIn_Print_Area_21_1_1_1_1">'T_VIIM'!$A$1:$L$21</definedName>
    <definedName name="Excel_BuiltIn_Print_Area_21_1_1_1_1_1">'T_VIIM'!$A$1:$L$21</definedName>
    <definedName name="Excel_BuiltIn_Print_Area_22_1">'T_VIIIM'!$A$1:$L$11</definedName>
    <definedName name="Excel_BuiltIn_Print_Area_22_1_1">'T_VIIIM'!$A$1:$L$11</definedName>
    <definedName name="Excel_BuiltIn_Print_Area_22_1_1_1_1">'T_VIIIM'!$A$1:$L$11</definedName>
    <definedName name="Excel_BuiltIn_Print_Area_22_1_1_1_1_1">'T_VIIIM'!$A$1:$L$11</definedName>
    <definedName name="Excel_BuiltIn_Print_Area_22_1_1_1_1_1_1">'T_VIIIM'!$A$1:$L$11</definedName>
    <definedName name="Excel_BuiltIn_Print_Area_23_1">'T_IXM'!$A$1:$L$8</definedName>
    <definedName name="Excel_BuiltIn_Print_Area_23_1_1">'T_IXM'!$A$1:$L$8</definedName>
    <definedName name="Excel_BuiltIn_Print_Area_23_1_1_1">'T_IXM'!$A$1:$L$8</definedName>
    <definedName name="Excel_BuiltIn_Print_Area_23_1_1_1_1">'T_IXM'!$A$1:$L$8</definedName>
    <definedName name="Excel_BuiltIn_Print_Area_23_1_1_1_1_1">'T_IXM'!$A$1:$L$8</definedName>
    <definedName name="Excel_BuiltIn_Print_Area_23_1_1_1_1_1_1">'T_IXM'!$A$1:$L$8</definedName>
    <definedName name="Excel_BuiltIn_Print_Area_5">#REF!</definedName>
    <definedName name="Excel_BuiltIn_Print_Area_51">#REF!</definedName>
    <definedName name="Excel_BuiltIn_Print_Area_5_1">#REF!</definedName>
    <definedName name="Excel_BuiltIn_Print_Area_5_1_1">#REF!</definedName>
    <definedName name="Excel_BuiltIn_Print_Area_5_1_1_1">'T_IICH'!$A$1:$L$34</definedName>
    <definedName name="Excel_BuiltIn_Print_Area_6_1">'T_IICH'!$A$1:$L$31</definedName>
    <definedName name="Excel_BuiltIn_Print_Area_6_11">'T_IICH'!$A$1:$L$27</definedName>
    <definedName name="Excel_BuiltIn_Print_Area_6_1_1">'T_IICH'!$A$1:$L$10</definedName>
    <definedName name="Excel_BuiltIn_Print_Area_6_1_1_1">'T_IICH'!$A$1:$L$23</definedName>
    <definedName name="Excel_BuiltIn_Print_Area_6_1_1_1_1">'T_IDZ'!$A$1:$L$27</definedName>
    <definedName name="Excel_BuiltIn_Print_Area_7">'T_IICH'!$A$1:$N$34</definedName>
    <definedName name="Excel_BuiltIn_Print_Area_71">'T_IDZ'!$A$1:$L$27</definedName>
    <definedName name="Excel_BuiltIn_Print_Area_7_1">'T_IDZ'!$A$1:$L$22</definedName>
    <definedName name="Excel_BuiltIn_Print_Area_7_1_1">'T_IDZ'!$A$1:$L$8</definedName>
    <definedName name="Excel_BuiltIn_Print_Area_7_1_1_1">'T_IDZ'!$A$1:$L$20</definedName>
    <definedName name="Excel_BuiltIn_Print_Area_7_1_1_1_1">'T_IVCH'!$A$1:$L$10</definedName>
    <definedName name="Excel_BuiltIn_Print_Area_8">'T_IIIDZ'!$A$1:$N$32</definedName>
    <definedName name="Excel_BuiltIn_Print_Area_81">'T_IVCH'!$A$1:$L$10</definedName>
    <definedName name="Excel_BuiltIn_Print_Area_8_1">'T_IVCH'!$A$1:$L$10</definedName>
    <definedName name="Excel_BuiltIn_Print_Area_8_1_1">'T_IVCH'!$A$1:$L$10</definedName>
    <definedName name="Excel_BuiltIn_Print_Area_8_1_1_1">'T_IIIDZ'!$A$1:$L$18</definedName>
    <definedName name="Excel_BuiltIn_Print_Area_9">'T_IVCH'!$A$1:$N$10</definedName>
    <definedName name="Excel_BuiltIn_Print_Area_91">'T_IIIDZ'!$A$1:$N$41</definedName>
    <definedName name="Excel_BuiltIn_Print_Area_9_1">'T_IIIDZ'!$A$1:$L$31</definedName>
    <definedName name="Excel_BuiltIn_Print_Area_9_1_1">'T_IIIDZ'!$A$1:$L$35</definedName>
    <definedName name="Excel_BuiltIn_Print_Area_9_1_1_1">'T_IIIDZ'!$A$1:$L$79</definedName>
    <definedName name="Excel_BuiltIn_Print_Area_9_1_1_1_1">'T_VIK'!$A$1:$L$8</definedName>
    <definedName name="_xlnm.Print_Area" localSheetId="22">'DRUZYNOWO'!$A$1:$M$20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'T_IDZ'!$A$1:$N$27</definedName>
    <definedName name="_xlnm.Print_Area" localSheetId="13">'T_IICH'!$A$1:$D$42</definedName>
    <definedName name="_xlnm.Print_Area" localSheetId="14">'T_IIIDZ'!$A$1:$D$10</definedName>
    <definedName name="_xlnm.Print_Area" localSheetId="15">'T_IVCH'!$A$1:$E$10</definedName>
    <definedName name="_xlnm.Print_Area" localSheetId="20">'T_IXM'!$A$1:$N$8</definedName>
    <definedName name="_xlnm.Print_Area" localSheetId="19">'T_VIIIM'!$A$1:$N$11</definedName>
    <definedName name="_xlnm.Print_Area" localSheetId="18">'T_VIIM'!$A$1:$D$26</definedName>
    <definedName name="_xlnm.Print_Area" localSheetId="17">'T_VIK'!$A$1:$D$8</definedName>
    <definedName name="_xlnm.Print_Area" localSheetId="16">'T_VK'!$A$1:$D$19</definedName>
    <definedName name="_xlnm.Print_Area" localSheetId="21">'T_XM'!$A$1:$N$17</definedName>
    <definedName name="_xlnm.Print_Area" localSheetId="11">'Trojki'!$A$1:$E$31</definedName>
  </definedNames>
  <calcPr fullCalcOnLoad="1"/>
</workbook>
</file>

<file path=xl/sharedStrings.xml><?xml version="1.0" encoding="utf-8"?>
<sst xmlns="http://schemas.openxmlformats.org/spreadsheetml/2006/main" count="897" uniqueCount="286">
  <si>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</si>
  <si>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</si>
  <si>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</si>
  <si>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</si>
  <si>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</si>
  <si>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</si>
  <si>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</si>
  <si>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</si>
  <si>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</si>
  <si>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</si>
  <si>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</si>
  <si>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</si>
  <si>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</si>
  <si>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</si>
  <si>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</si>
  <si>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</si>
  <si>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</si>
  <si>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</si>
  <si>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</si>
  <si>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</si>
  <si>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</si>
  <si>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</si>
  <si>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</si>
  <si>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</si>
  <si>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</si>
  <si>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</si>
  <si>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</si>
  <si>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</si>
  <si>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</si>
  <si>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</si>
  <si>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</si>
  <si>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</si>
  <si>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</si>
  <si>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</si>
  <si>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</si>
  <si>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</si>
  <si>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</si>
  <si>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</si>
  <si>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</si>
  <si>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</si>
  <si>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</si>
  <si>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</si>
  <si>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</si>
  <si>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</si>
  <si>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</si>
  <si>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</si>
  <si>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</si>
  <si>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</si>
  <si>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</si>
  <si>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</si>
  <si>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</si>
  <si>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</si>
  <si>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</si>
  <si>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</si>
  <si>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</si>
  <si>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</si>
  <si>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</si>
  <si>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</si>
  <si>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</si>
  <si>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</si>
  <si>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</si>
  <si>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</si>
  <si>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</si>
  <si>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</si>
  <si>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</si>
  <si>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</si>
  <si>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</si>
  <si>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</si>
  <si>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</si>
  <si>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</si>
  <si>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</si>
  <si>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</si>
  <si>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</si>
  <si>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</si>
  <si>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</si>
  <si>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 xml:space="preserve">Dąbrowa Górnicza  </t>
  </si>
  <si>
    <t xml:space="preserve">Świętochłowice </t>
  </si>
  <si>
    <t xml:space="preserve">Czeladź   </t>
  </si>
  <si>
    <t xml:space="preserve">Będzin   </t>
  </si>
  <si>
    <t xml:space="preserve">Piekary Śląskie </t>
  </si>
  <si>
    <t>Katowice</t>
  </si>
  <si>
    <t>Cieszyn</t>
  </si>
  <si>
    <t xml:space="preserve">Chorzów </t>
  </si>
  <si>
    <t>minimum</t>
  </si>
  <si>
    <t>SUMA 8 najlepszych biegów</t>
  </si>
  <si>
    <t>KOŁODZIEJCZYK PAULINA</t>
  </si>
  <si>
    <t>MOSIR TKKF SATURN CZELADŹ</t>
  </si>
  <si>
    <t>SKIBIŃSKA KAROLINA</t>
  </si>
  <si>
    <t>TKKF TRIATHLON DĄBROWA GÓRNICZA</t>
  </si>
  <si>
    <t>PETLIK JULIA</t>
  </si>
  <si>
    <t>NIEZRZESZENI</t>
  </si>
  <si>
    <t>BATKO AGATA</t>
  </si>
  <si>
    <t>JASILEK SARA</t>
  </si>
  <si>
    <t>ZAWISZA STARA KUŹNIA</t>
  </si>
  <si>
    <t>WILCZAK KAJA</t>
  </si>
  <si>
    <t>SOŁTYSIK PAULINA</t>
  </si>
  <si>
    <t>SZAFRANIEC FAUSTYNA</t>
  </si>
  <si>
    <t>MOSIR ŁAZISKA GÓRNE</t>
  </si>
  <si>
    <t>SAIFRIED NATALIA</t>
  </si>
  <si>
    <t>UKS ZRYW ŚWIĘTOCHŁOWICE</t>
  </si>
  <si>
    <t>HORNICKA PATRYCJA</t>
  </si>
  <si>
    <t>MOSIR PIEKARY ŚLĄSKIE</t>
  </si>
  <si>
    <t>TRUTFIN KAROLINA</t>
  </si>
  <si>
    <t>WRUSZKOWIAK NATALIA</t>
  </si>
  <si>
    <t>PRZYBYLSKA ŻANETA</t>
  </si>
  <si>
    <t>NIKECKARZ OLIWIA</t>
  </si>
  <si>
    <t>DRABEK JULIA</t>
  </si>
  <si>
    <t>PLACEK PATRYCJA</t>
  </si>
  <si>
    <t>KUBAŃSKA OLGA</t>
  </si>
  <si>
    <t>LEMAŃSKA ALEKSANDRA</t>
  </si>
  <si>
    <t>WRUSZKOWIAK MARTYNA</t>
  </si>
  <si>
    <t>JANAS JULIA</t>
  </si>
  <si>
    <t>FICK MARIA</t>
  </si>
  <si>
    <t>CICHOŃ AGNIESZKA</t>
  </si>
  <si>
    <t>ROGALSKA JUSTYNA</t>
  </si>
  <si>
    <t>BEDNARZ OLIWIA</t>
  </si>
  <si>
    <t>FICK JULIA</t>
  </si>
  <si>
    <t>WYCHORSKA ANNA</t>
  </si>
  <si>
    <t>DANOWSKI KAMIL</t>
  </si>
  <si>
    <t>GAJECKI KACPER</t>
  </si>
  <si>
    <t>WRÓBEL BARTŁOMIEJ</t>
  </si>
  <si>
    <t>PŁOMIEŃ SOSNOWIEC</t>
  </si>
  <si>
    <t>SZASTAK MATEUSZ</t>
  </si>
  <si>
    <t>BAK KAROL</t>
  </si>
  <si>
    <t>ADAMSKI SZYMON</t>
  </si>
  <si>
    <t>PIETRUSZKA DOMINIK</t>
  </si>
  <si>
    <t>SP 1 OGRODZIENIEC</t>
  </si>
  <si>
    <t>MALARZ SŁWOMIR</t>
  </si>
  <si>
    <t>CIECHOMSKI PAWEŁ</t>
  </si>
  <si>
    <t>SKORPIŃSKI MIKOŁAJ</t>
  </si>
  <si>
    <t>SP 18 DĄBROWA GÓRNICZA</t>
  </si>
  <si>
    <t>CIEŚLIK HENRYK</t>
  </si>
  <si>
    <t>SZYNKOWSKI PIOTR</t>
  </si>
  <si>
    <t>MIGUŁA PATRYK</t>
  </si>
  <si>
    <t>SZPRUCH KRZYSZTOF</t>
  </si>
  <si>
    <t>KRYZA MACIEJ</t>
  </si>
  <si>
    <t>BIEGAŃSKI DAMIAN</t>
  </si>
  <si>
    <t>KAJDA MICHAEL</t>
  </si>
  <si>
    <t>SUFRANOWICZ TOMASZ</t>
  </si>
  <si>
    <t>STOCZYŃSKI MICHAŁ</t>
  </si>
  <si>
    <t>KAWALEC ADAM</t>
  </si>
  <si>
    <t>GARBAT MICHAŁ</t>
  </si>
  <si>
    <t>WAWRZAK SEBASTIAN</t>
  </si>
  <si>
    <t>JANAS PATRYK</t>
  </si>
  <si>
    <t>KOMPAŁA ŁUKASZ</t>
  </si>
  <si>
    <t>KUBAŃSKI ERNEST</t>
  </si>
  <si>
    <t>STEFAŃSKI BARTŁOMIEJ</t>
  </si>
  <si>
    <t>MALISZEWSKI JAKUB</t>
  </si>
  <si>
    <t>DWORCZYK SERGIUSZ</t>
  </si>
  <si>
    <t>POTYKA ROBERT</t>
  </si>
  <si>
    <t>GRZESIK DAWID</t>
  </si>
  <si>
    <t>WNUK ADAM</t>
  </si>
  <si>
    <t>WNUK MICHAŁ</t>
  </si>
  <si>
    <t>KACZMAREK MARCEL</t>
  </si>
  <si>
    <t>CIECHOŃ RAFAŁ</t>
  </si>
  <si>
    <t>RACZYŃSKI MICHAŁ</t>
  </si>
  <si>
    <t>WICKI DOMINIK</t>
  </si>
  <si>
    <t>DONNER DORIAN</t>
  </si>
  <si>
    <t>JOKISZ TOMASZ</t>
  </si>
  <si>
    <t>PAŁKA JAKUB</t>
  </si>
  <si>
    <t>KAWECKI BARTEK</t>
  </si>
  <si>
    <t>BILSKI MATEUSZ</t>
  </si>
  <si>
    <t>BARANEK WERONIKA</t>
  </si>
  <si>
    <t>CSIR DĄBROWA GÓRNICZA</t>
  </si>
  <si>
    <t>BIELA ANNA</t>
  </si>
  <si>
    <t>NOWAK ALEKSANDRA</t>
  </si>
  <si>
    <t>KRZYSZTOFORSKA ANGELIKA</t>
  </si>
  <si>
    <t>GLEGOŁA ALDOBA</t>
  </si>
  <si>
    <t>JASTRZĘBSKA NATALIA</t>
  </si>
  <si>
    <t>MOSM TYCHY</t>
  </si>
  <si>
    <t>CIECHOMSKA NATALIA</t>
  </si>
  <si>
    <t>SOCHA ANGELIKA</t>
  </si>
  <si>
    <t>MALIK SONIA</t>
  </si>
  <si>
    <t>RYBAK ARNOLD</t>
  </si>
  <si>
    <t>KRAUZE FILIP</t>
  </si>
  <si>
    <t>LEWICKI PATRYK</t>
  </si>
  <si>
    <t>GÓRAL DANIEL</t>
  </si>
  <si>
    <t>KULPECKI FILIP</t>
  </si>
  <si>
    <t>CIEŚLIK WOJCIECH</t>
  </si>
  <si>
    <t>SKOWRONEK KAMIL</t>
  </si>
  <si>
    <t>HORNICKI BARTŁOMIEJ</t>
  </si>
  <si>
    <t>KLEMIŃSKI DAWID</t>
  </si>
  <si>
    <t>MENDECKA MICHALINA</t>
  </si>
  <si>
    <t>MIKOŁAJCZYK SANDRA</t>
  </si>
  <si>
    <t>INTERSPORT</t>
  </si>
  <si>
    <t>KARAŚ PAULINA</t>
  </si>
  <si>
    <t>WILK EDYTA</t>
  </si>
  <si>
    <t>MOTAK KAMILA</t>
  </si>
  <si>
    <t>BIELSKA ANNA</t>
  </si>
  <si>
    <t>SAMOGÓRSKA MONIKA</t>
  </si>
  <si>
    <t>PTAŚ AGNIESZKA</t>
  </si>
  <si>
    <t>PAŁUSZNA ANNA</t>
  </si>
  <si>
    <t>PODSIADŁO IWONA</t>
  </si>
  <si>
    <t>HANGIEL BEATA</t>
  </si>
  <si>
    <t>KNAPIK ANNA</t>
  </si>
  <si>
    <t>KOŁODZIEJCZYK KATARZYNA</t>
  </si>
  <si>
    <t>TOMASZOWSKA IRENA</t>
  </si>
  <si>
    <t>PALUCH ALEKSANDRA</t>
  </si>
  <si>
    <t>KURYCA PATRYCJA</t>
  </si>
  <si>
    <t>NAMYSŁO KINGA</t>
  </si>
  <si>
    <t>BACIK NATALIA</t>
  </si>
  <si>
    <t>MIKOŁAJCZYK BRYGIDA</t>
  </si>
  <si>
    <t>WĘGIER KORNELIA</t>
  </si>
  <si>
    <t>TKKF JASTRZĄB RUDA ŚLĄSKA</t>
  </si>
  <si>
    <t>WRÓBEL ADRIANNA</t>
  </si>
  <si>
    <t>PALEO ZAWIERCIE</t>
  </si>
  <si>
    <t>RUSIN EWA</t>
  </si>
  <si>
    <t>PTAŚ JOLANTA</t>
  </si>
  <si>
    <t>PIETRUSZKA EWA</t>
  </si>
  <si>
    <t>TRYBEK WANDA</t>
  </si>
  <si>
    <t>KWIECIŃSKI MICHAŁ</t>
  </si>
  <si>
    <t>CHWISTEK DAMIAN</t>
  </si>
  <si>
    <t>POGORIA BIEGA</t>
  </si>
  <si>
    <t>NEUMAN MARCIN</t>
  </si>
  <si>
    <t>BZUKIEWICZ MICHAŁ</t>
  </si>
  <si>
    <t>GARBAT ŁUKASZ</t>
  </si>
  <si>
    <t>KOWALCZYK RAFAŁ</t>
  </si>
  <si>
    <t>MIECHÓW BIEGA</t>
  </si>
  <si>
    <t>CIS ADAM</t>
  </si>
  <si>
    <t>JĘDRUSIK MATEUSZ</t>
  </si>
  <si>
    <t>HILDEBRAND ŁUKASZ</t>
  </si>
  <si>
    <t>LEWIŃSKI KRYSPIN</t>
  </si>
  <si>
    <t>MAROŃ TOMASZ</t>
  </si>
  <si>
    <t>ZYCH TOMASZ</t>
  </si>
  <si>
    <t>STEFAŃSKI AMADEUSZ</t>
  </si>
  <si>
    <t>MAZUR MARCIN</t>
  </si>
  <si>
    <t>GĄGOL PRZEMYSŁAW</t>
  </si>
  <si>
    <t>GOŁYŚ DAWID</t>
  </si>
  <si>
    <t>WIELGAN ŁUKASZ</t>
  </si>
  <si>
    <t>KENTZER ALEKSANDER</t>
  </si>
  <si>
    <t>KOSOWSKI MARIUSZ</t>
  </si>
  <si>
    <t>TALARCZYK MATEUSZ</t>
  </si>
  <si>
    <t>PAJAK MAREK</t>
  </si>
  <si>
    <t>SEIFRIED ŁUKASZ</t>
  </si>
  <si>
    <t>BARAN MACIEJ</t>
  </si>
  <si>
    <t>STRZÓDKA SEBASTIAN</t>
  </si>
  <si>
    <t>SIAFRAŃSKI RADOSŁAW</t>
  </si>
  <si>
    <t>SMACZYŃSKI DARIUSZ</t>
  </si>
  <si>
    <t>WĘGLER JAROSŁAW</t>
  </si>
  <si>
    <t>LEŚNIKOWSKI KRZYSZTOF</t>
  </si>
  <si>
    <t>NOWAK GRZEGORZ</t>
  </si>
  <si>
    <t>STRADOWSKI MARCIN</t>
  </si>
  <si>
    <t>SKOWROŃSKI KRZYSZTOF</t>
  </si>
  <si>
    <t>SOBÓR KRZYSZTOF</t>
  </si>
  <si>
    <t>KORNES JANUSZ</t>
  </si>
  <si>
    <t>IWANOWSKI SYLWESTER</t>
  </si>
  <si>
    <t>NOWAK WOJCIECH</t>
  </si>
  <si>
    <t>GRZESIK ANDRZEJ</t>
  </si>
  <si>
    <t>HANGIEL KRZYSZTOF</t>
  </si>
  <si>
    <t>PASJA KAZIMIERZ</t>
  </si>
  <si>
    <t>LUBNAU MAREK</t>
  </si>
  <si>
    <t>GALAS ZBIGNIEW</t>
  </si>
  <si>
    <t>ROGALA KAMIL</t>
  </si>
  <si>
    <t>KSIĘŻYK PIOTR</t>
  </si>
  <si>
    <t>KB JÓZEFINKA KATOWICE</t>
  </si>
  <si>
    <t>DZIĄBOR JERZY</t>
  </si>
  <si>
    <t>ROJEWSKI TADEUSZ</t>
  </si>
  <si>
    <t>WASILEWSKI RYSZARD</t>
  </si>
  <si>
    <t>ANTOLAK EDWARD</t>
  </si>
  <si>
    <t>GAWEŁ TADEUSZ</t>
  </si>
  <si>
    <t>OSIR ZAWIERCIE</t>
  </si>
  <si>
    <t>CHOJNACKI STANISŁAW</t>
  </si>
  <si>
    <t>OPALLA NORBERT</t>
  </si>
  <si>
    <t>OSIR SKAŁKA ŚWIĘTOCHŁOWICE</t>
  </si>
  <si>
    <t>CIECHOMSKI BOGDAN</t>
  </si>
  <si>
    <t>MLASKAWA EDWARD</t>
  </si>
  <si>
    <t>MACHOWSKI JAN</t>
  </si>
  <si>
    <t>MAZUR WALDEMAR</t>
  </si>
  <si>
    <t>MAJCHERCZYK WACŁAW</t>
  </si>
  <si>
    <t>KUREK EDWARD</t>
  </si>
  <si>
    <t>JANICZEK TADEUSZ</t>
  </si>
  <si>
    <t>JANKOWSKI HENRYK</t>
  </si>
  <si>
    <t>WUJKO JÓZEF</t>
  </si>
  <si>
    <t>GLANOWSKI ZENON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</si>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</sst>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name val="Arial CE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" fontId="1" fillId="35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6" borderId="0" xfId="0" applyFont="1" applyFill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1" fontId="0" fillId="35" borderId="14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0" fontId="10" fillId="3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67" t="s">
        <v>0</v>
      </c>
      <c r="B1" s="67" t="s">
        <v>1</v>
      </c>
      <c r="C1" s="67" t="s">
        <v>2</v>
      </c>
      <c r="D1" s="67"/>
      <c r="E1" s="67" t="s">
        <v>3</v>
      </c>
      <c r="F1" s="67"/>
      <c r="G1" s="68" t="s">
        <v>4</v>
      </c>
    </row>
    <row r="2" spans="1:7" ht="39.75" customHeight="1">
      <c r="A2" s="67">
        <v>0</v>
      </c>
      <c r="B2" s="67"/>
      <c r="C2" s="2" t="s">
        <v>5</v>
      </c>
      <c r="D2" s="2" t="s">
        <v>6</v>
      </c>
      <c r="E2" s="2" t="s">
        <v>5</v>
      </c>
      <c r="F2" s="2" t="s">
        <v>6</v>
      </c>
      <c r="G2" s="68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 aca="true" t="shared" si="0" ref="G3:G12"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 t="shared" si="0"/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 t="shared" si="0"/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 t="shared" si="0"/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 t="shared" si="0"/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 t="shared" si="0"/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 t="shared" si="0"/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 t="shared" si="0"/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 t="shared" si="0"/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 t="shared" si="0"/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 aca="true" t="shared" si="1" ref="G13:G24"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 t="shared" si="1"/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 t="shared" si="1"/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 t="shared" si="1"/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 t="shared" si="1"/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 t="shared" si="1"/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 t="shared" si="1"/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 t="shared" si="1"/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 t="shared" si="1"/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 t="shared" si="1"/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 t="shared" si="1"/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 t="shared" si="1"/>
        <v>0</v>
      </c>
    </row>
    <row r="25" spans="1:7" ht="20.25">
      <c r="A25" s="13"/>
      <c r="B25" s="9"/>
      <c r="C25" s="6"/>
      <c r="G25" s="14"/>
    </row>
    <row r="26" spans="1:7" ht="20.25">
      <c r="A26" s="13"/>
      <c r="B26" s="9"/>
      <c r="C26" s="6"/>
      <c r="G26" s="14"/>
    </row>
    <row r="27" spans="1:7" ht="20.25">
      <c r="A27" s="13"/>
      <c r="B27" s="15"/>
      <c r="C27" s="6"/>
      <c r="G27" s="14"/>
    </row>
    <row r="28" spans="1:7" ht="20.25">
      <c r="A28" s="13"/>
      <c r="B28" s="10"/>
      <c r="C28" s="6"/>
      <c r="G28" s="14"/>
    </row>
    <row r="29" spans="1:7" ht="20.25">
      <c r="A29" s="13"/>
      <c r="B29" s="8"/>
      <c r="C29" s="6"/>
      <c r="G29" s="14"/>
    </row>
    <row r="30" spans="1:7" ht="20.25">
      <c r="A30" s="13"/>
      <c r="G30" s="14"/>
    </row>
    <row r="31" spans="1:7" ht="20.25">
      <c r="A31" s="13"/>
      <c r="G31" s="14"/>
    </row>
    <row r="32" spans="1:7" ht="20.25">
      <c r="A32" s="13"/>
      <c r="G32" s="14"/>
    </row>
    <row r="33" spans="1:7" ht="20.25">
      <c r="A33" s="13"/>
      <c r="G33" s="14"/>
    </row>
    <row r="34" spans="1:7" ht="20.25">
      <c r="A34" s="13"/>
      <c r="G34" s="14"/>
    </row>
    <row r="35" spans="1:7" ht="20.25">
      <c r="A35" s="13"/>
      <c r="G35" s="14"/>
    </row>
    <row r="36" spans="1:7" ht="20.25">
      <c r="A36" s="13"/>
      <c r="G36" s="14"/>
    </row>
    <row r="37" spans="1:7" ht="20.25">
      <c r="A37" s="13"/>
      <c r="G37" s="14"/>
    </row>
    <row r="38" spans="1:7" ht="20.25">
      <c r="A38" s="13"/>
      <c r="G38" s="14"/>
    </row>
    <row r="39" spans="1:7" ht="20.25">
      <c r="A39" s="13"/>
      <c r="G39" s="14"/>
    </row>
    <row r="40" spans="1:7" ht="20.25">
      <c r="A40" s="13"/>
      <c r="G40" s="14"/>
    </row>
    <row r="41" spans="1:7" ht="20.25">
      <c r="A41" s="13"/>
      <c r="G41" s="14"/>
    </row>
    <row r="42" spans="1:7" ht="20.25">
      <c r="A42" s="13"/>
      <c r="G42" s="14"/>
    </row>
    <row r="43" spans="1:7" ht="20.25">
      <c r="A43" s="13"/>
      <c r="G43" s="14"/>
    </row>
    <row r="44" spans="1:7" ht="20.25">
      <c r="A44" s="13"/>
      <c r="G44" s="14"/>
    </row>
    <row r="45" spans="1:7" ht="20.25">
      <c r="A45" s="13"/>
      <c r="G45" s="14"/>
    </row>
    <row r="46" spans="1:7" ht="20.25">
      <c r="A46" s="13"/>
      <c r="G46" s="14"/>
    </row>
    <row r="47" spans="1:7" ht="20.25">
      <c r="A47" s="13"/>
      <c r="G47" s="14"/>
    </row>
    <row r="48" spans="1:7" ht="20.25">
      <c r="A48" s="13"/>
      <c r="G48" s="14"/>
    </row>
    <row r="49" spans="1:7" ht="20.25">
      <c r="A49" s="13"/>
      <c r="G49" s="14"/>
    </row>
    <row r="50" spans="1:7" ht="20.25">
      <c r="A50" s="13"/>
      <c r="G50" s="14"/>
    </row>
    <row r="51" spans="1:7" ht="20.25">
      <c r="A51" s="13"/>
      <c r="G51" s="14"/>
    </row>
    <row r="52" spans="1:7" ht="20.25">
      <c r="A52" s="13"/>
      <c r="G52" s="14"/>
    </row>
    <row r="53" spans="1:7" ht="20.25">
      <c r="A53" s="13"/>
      <c r="G53" s="14"/>
    </row>
    <row r="54" spans="1:7" ht="20.25">
      <c r="A54" s="13"/>
      <c r="G54" s="14"/>
    </row>
    <row r="55" spans="1:7" ht="20.25">
      <c r="A55" s="13"/>
      <c r="G55" s="14"/>
    </row>
    <row r="56" spans="1:7" ht="20.25">
      <c r="A56" s="13"/>
      <c r="G56" s="14"/>
    </row>
    <row r="57" spans="1:7" ht="20.25">
      <c r="A57" s="13"/>
      <c r="G57" s="14"/>
    </row>
    <row r="58" spans="1:7" ht="20.25">
      <c r="A58" s="13"/>
      <c r="G58" s="14"/>
    </row>
    <row r="59" spans="1:7" ht="20.25">
      <c r="A59" s="13"/>
      <c r="G59" s="14"/>
    </row>
    <row r="60" spans="1:7" ht="20.25">
      <c r="A60" s="13"/>
      <c r="G60" s="14"/>
    </row>
    <row r="61" spans="1:7" ht="20.25">
      <c r="A61" s="13"/>
      <c r="G61" s="14"/>
    </row>
    <row r="62" spans="1:7" ht="20.25">
      <c r="A62" s="13"/>
      <c r="G62" s="14"/>
    </row>
    <row r="63" spans="1:7" ht="20.25">
      <c r="A63" s="13"/>
      <c r="G63" s="14"/>
    </row>
    <row r="64" spans="1:7" ht="20.25">
      <c r="A64" s="13"/>
      <c r="G64" s="14"/>
    </row>
    <row r="65" spans="1:7" ht="20.25">
      <c r="A65" s="13"/>
      <c r="G65" s="14"/>
    </row>
    <row r="66" spans="1:7" ht="20.25">
      <c r="A66" s="13"/>
      <c r="G66" s="14"/>
    </row>
    <row r="67" spans="1:7" ht="20.25">
      <c r="A67" s="13"/>
      <c r="G67" s="14"/>
    </row>
    <row r="68" spans="1:7" ht="20.25">
      <c r="A68" s="13"/>
      <c r="G68" s="14"/>
    </row>
    <row r="69" spans="1:7" ht="20.25">
      <c r="A69" s="13"/>
      <c r="G69" s="14"/>
    </row>
    <row r="70" spans="1:7" ht="20.25">
      <c r="A70" s="13"/>
      <c r="G70" s="14"/>
    </row>
    <row r="71" spans="1:7" ht="20.25">
      <c r="A71" s="13"/>
      <c r="G71" s="14"/>
    </row>
    <row r="72" spans="1:7" ht="20.25">
      <c r="A72" s="13"/>
      <c r="G72" s="14"/>
    </row>
    <row r="73" spans="1:7" ht="20.25">
      <c r="A73" s="13"/>
      <c r="G73" s="14"/>
    </row>
    <row r="74" spans="1:7" ht="20.25">
      <c r="A74" s="13"/>
      <c r="G74" s="14"/>
    </row>
    <row r="75" spans="1:7" ht="20.25">
      <c r="A75" s="13"/>
      <c r="G75" s="14"/>
    </row>
    <row r="76" spans="1:7" ht="20.25">
      <c r="A76" s="13"/>
      <c r="G76" s="14"/>
    </row>
    <row r="77" spans="1:7" ht="20.25">
      <c r="A77" s="13"/>
      <c r="G77" s="14"/>
    </row>
    <row r="78" spans="1:7" ht="20.25">
      <c r="A78" s="13"/>
      <c r="G78" s="14"/>
    </row>
    <row r="79" spans="1:7" ht="20.25">
      <c r="A79" s="13"/>
      <c r="G79" s="14"/>
    </row>
    <row r="80" spans="1:7" ht="20.25">
      <c r="A80" s="13"/>
      <c r="G80" s="14"/>
    </row>
    <row r="81" spans="1:7" ht="20.25">
      <c r="A81" s="13"/>
      <c r="G81" s="14"/>
    </row>
    <row r="82" spans="1:7" ht="20.25">
      <c r="A82" s="13"/>
      <c r="G82" s="14"/>
    </row>
    <row r="83" spans="1:7" ht="20.25">
      <c r="A83" s="13"/>
      <c r="G83" s="14"/>
    </row>
    <row r="84" spans="1:7" ht="20.25">
      <c r="A84" s="13"/>
      <c r="G84" s="14"/>
    </row>
    <row r="85" spans="1:7" ht="20.25">
      <c r="A85" s="13"/>
      <c r="G85" s="14"/>
    </row>
    <row r="86" spans="1:7" ht="20.25">
      <c r="A86" s="13"/>
      <c r="G86" s="14"/>
    </row>
    <row r="87" spans="1:7" ht="20.25">
      <c r="A87" s="13"/>
      <c r="G87" s="14"/>
    </row>
    <row r="88" spans="1:7" ht="20.25">
      <c r="A88" s="13"/>
      <c r="G88" s="14"/>
    </row>
    <row r="89" spans="1:7" ht="20.25">
      <c r="A89" s="13"/>
      <c r="G89" s="14"/>
    </row>
    <row r="90" spans="1:7" ht="20.25">
      <c r="A90" s="13"/>
      <c r="G90" s="14"/>
    </row>
    <row r="91" spans="1:7" ht="20.25">
      <c r="A91" s="13"/>
      <c r="G91" s="14"/>
    </row>
    <row r="92" spans="1:7" ht="20.25">
      <c r="A92" s="13"/>
      <c r="G92" s="14"/>
    </row>
    <row r="93" spans="1:7" ht="20.25">
      <c r="A93" s="13"/>
      <c r="G93" s="14"/>
    </row>
    <row r="94" spans="1:7" ht="20.25">
      <c r="A94" s="13"/>
      <c r="G94" s="14"/>
    </row>
    <row r="95" spans="1:7" ht="20.25">
      <c r="A95" s="13"/>
      <c r="G95" s="14"/>
    </row>
    <row r="96" spans="1:7" ht="20.25">
      <c r="A96" s="13"/>
      <c r="G96" s="14"/>
    </row>
    <row r="97" spans="1:7" ht="20.25">
      <c r="A97" s="13"/>
      <c r="G97" s="14"/>
    </row>
    <row r="98" spans="1:7" ht="20.25">
      <c r="A98" s="13"/>
      <c r="G98" s="14"/>
    </row>
    <row r="99" spans="1:7" ht="20.25">
      <c r="A99" s="13"/>
      <c r="G99" s="14"/>
    </row>
    <row r="100" spans="1:7" ht="20.25">
      <c r="A100" s="13"/>
      <c r="G100" s="14"/>
    </row>
    <row r="101" spans="1:7" ht="20.25">
      <c r="A101" s="13"/>
      <c r="G101" s="14"/>
    </row>
    <row r="102" spans="1:7" ht="20.25">
      <c r="A102" s="13"/>
      <c r="G102" s="14"/>
    </row>
    <row r="103" spans="1:7" ht="20.25">
      <c r="A103" s="13"/>
      <c r="G103" s="14"/>
    </row>
    <row r="104" spans="1:7" ht="20.25">
      <c r="A104" s="13"/>
      <c r="G104" s="14"/>
    </row>
    <row r="105" spans="1:7" ht="20.25">
      <c r="A105" s="13"/>
      <c r="G105" s="14"/>
    </row>
    <row r="106" spans="1:7" ht="20.25">
      <c r="A106" s="13"/>
      <c r="G106" s="14"/>
    </row>
    <row r="107" spans="1:7" ht="20.25">
      <c r="A107" s="13"/>
      <c r="G107" s="14"/>
    </row>
    <row r="108" spans="1:7" ht="20.25">
      <c r="A108" s="13"/>
      <c r="G108" s="14"/>
    </row>
    <row r="109" spans="1:7" ht="20.25">
      <c r="A109" s="13"/>
      <c r="G109" s="14"/>
    </row>
    <row r="110" spans="1:7" ht="20.25">
      <c r="A110" s="13"/>
      <c r="G110" s="14"/>
    </row>
    <row r="111" spans="1:7" ht="20.25">
      <c r="A111" s="13"/>
      <c r="G111" s="14"/>
    </row>
    <row r="112" spans="1:7" ht="20.25">
      <c r="A112" s="13"/>
      <c r="G112" s="14"/>
    </row>
    <row r="113" spans="1:7" ht="20.25">
      <c r="A113" s="13"/>
      <c r="G113" s="14"/>
    </row>
    <row r="114" spans="1:7" ht="20.25">
      <c r="A114" s="13"/>
      <c r="G114" s="14"/>
    </row>
    <row r="115" spans="1:7" ht="20.25">
      <c r="A115" s="13"/>
      <c r="G115" s="14"/>
    </row>
    <row r="116" spans="1:7" ht="20.25">
      <c r="A116" s="13"/>
      <c r="G116" s="14"/>
    </row>
    <row r="117" spans="1:7" ht="20.25">
      <c r="A117" s="13"/>
      <c r="G117" s="14"/>
    </row>
    <row r="118" spans="1:7" ht="20.25">
      <c r="A118" s="13"/>
      <c r="G118" s="14"/>
    </row>
    <row r="119" spans="1:7" ht="20.25">
      <c r="A119" s="13"/>
      <c r="G119" s="14"/>
    </row>
    <row r="120" spans="1:7" ht="20.25">
      <c r="A120" s="13"/>
      <c r="G120" s="14"/>
    </row>
    <row r="121" spans="1:7" ht="20.25">
      <c r="A121" s="13"/>
      <c r="G121" s="14"/>
    </row>
    <row r="122" spans="1:7" ht="20.25">
      <c r="A122" s="13"/>
      <c r="G122" s="14"/>
    </row>
    <row r="123" spans="1:7" ht="20.25">
      <c r="A123" s="13"/>
      <c r="G123" s="14"/>
    </row>
    <row r="124" spans="1:7" ht="20.25">
      <c r="A124" s="13"/>
      <c r="G124" s="14"/>
    </row>
    <row r="125" spans="1:7" ht="20.25">
      <c r="A125" s="13"/>
      <c r="G125" s="14"/>
    </row>
    <row r="126" spans="1:7" ht="20.25">
      <c r="A126" s="13"/>
      <c r="G126" s="14"/>
    </row>
    <row r="127" spans="1:7" ht="20.25">
      <c r="A127" s="13"/>
      <c r="G127" s="14"/>
    </row>
    <row r="128" spans="1:7" ht="20.25">
      <c r="A128" s="13"/>
      <c r="G128" s="14"/>
    </row>
    <row r="129" spans="1:7" ht="20.25">
      <c r="A129" s="13"/>
      <c r="G129" s="14"/>
    </row>
    <row r="130" spans="1:7" ht="20.25">
      <c r="A130" s="13"/>
      <c r="G130" s="14"/>
    </row>
    <row r="131" spans="1:7" ht="20.25">
      <c r="A131" s="13"/>
      <c r="G131" s="14"/>
    </row>
    <row r="132" spans="1:7" ht="20.25">
      <c r="A132" s="13"/>
      <c r="G132" s="14"/>
    </row>
    <row r="133" spans="1:7" ht="20.25">
      <c r="A133" s="13"/>
      <c r="G133" s="14"/>
    </row>
    <row r="134" spans="1:7" ht="20.25">
      <c r="A134" s="13"/>
      <c r="G134" s="14"/>
    </row>
    <row r="135" spans="1:7" ht="20.25">
      <c r="A135" s="13"/>
      <c r="G135" s="14"/>
    </row>
    <row r="136" spans="1:7" ht="20.25">
      <c r="A136" s="13"/>
      <c r="G136" s="14"/>
    </row>
    <row r="137" spans="1:7" ht="20.25">
      <c r="A137" s="13"/>
      <c r="G137" s="14"/>
    </row>
    <row r="138" spans="1:7" ht="20.25">
      <c r="A138" s="13"/>
      <c r="G138" s="14"/>
    </row>
    <row r="139" spans="1:7" ht="20.25">
      <c r="A139" s="13"/>
      <c r="G139" s="14"/>
    </row>
    <row r="140" spans="1:7" ht="20.25">
      <c r="A140" s="13"/>
      <c r="G140" s="14"/>
    </row>
    <row r="141" spans="1:7" ht="20.25">
      <c r="A141" s="13"/>
      <c r="G141" s="14"/>
    </row>
    <row r="142" spans="1:7" ht="20.25">
      <c r="A142" s="13"/>
      <c r="G142" s="14"/>
    </row>
  </sheetData>
  <sheetProtection sheet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zoomScalePageLayoutView="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6" zoomScaleNormal="56" zoomScaleSheetLayoutView="56" zoomScalePageLayoutView="0" workbookViewId="0" topLeftCell="A19">
      <selection activeCell="C29" sqref="C29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4" width="9.7109375" style="23" customWidth="1"/>
    <col min="5" max="11" width="0" style="23" hidden="1" customWidth="1"/>
    <col min="12" max="12" width="0" style="24" hidden="1" customWidth="1"/>
    <col min="13" max="13" width="0" style="25" hidden="1" customWidth="1"/>
    <col min="14" max="14" width="0" style="24" hidden="1" customWidth="1"/>
    <col min="15" max="255" width="9.00390625" style="25" customWidth="1"/>
  </cols>
  <sheetData>
    <row r="1" spans="1:14" s="23" customFormat="1" ht="52.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23" customFormat="1" ht="39.75" customHeight="1">
      <c r="A2" s="31">
        <v>1</v>
      </c>
      <c r="B2" s="32" t="s">
        <v>85</v>
      </c>
      <c r="C2" s="32" t="s">
        <v>86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27">SUM(D2:K2)</f>
        <v>50</v>
      </c>
      <c r="M2" s="31">
        <f aca="true" t="shared" si="1" ref="M2:M27">MIN(D2,E2,F2,G2,H2,I2,J2,K2)</f>
        <v>0</v>
      </c>
      <c r="N2" s="34">
        <f aca="true" t="shared" si="2" ref="N2:N27">L2-M2</f>
        <v>50</v>
      </c>
    </row>
    <row r="3" spans="1:14" s="23" customFormat="1" ht="39.75" customHeight="1">
      <c r="A3" s="31">
        <v>2</v>
      </c>
      <c r="B3" s="32" t="s">
        <v>87</v>
      </c>
      <c r="C3" s="32" t="s">
        <v>88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23" customFormat="1" ht="39.75" customHeight="1">
      <c r="A4" s="31">
        <v>3</v>
      </c>
      <c r="B4" s="32" t="s">
        <v>89</v>
      </c>
      <c r="C4" s="35" t="s">
        <v>90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23" customFormat="1" ht="39.75" customHeight="1">
      <c r="A5" s="31">
        <v>4</v>
      </c>
      <c r="B5" s="32" t="s">
        <v>91</v>
      </c>
      <c r="C5" s="35" t="s">
        <v>86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23" customFormat="1" ht="39.75" customHeight="1">
      <c r="A6" s="31">
        <v>5</v>
      </c>
      <c r="B6" s="32" t="s">
        <v>92</v>
      </c>
      <c r="C6" s="32" t="s">
        <v>93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23" customFormat="1" ht="39.75" customHeight="1">
      <c r="A7" s="31">
        <v>6</v>
      </c>
      <c r="B7" s="32" t="s">
        <v>94</v>
      </c>
      <c r="C7" s="35" t="s">
        <v>86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23" customFormat="1" ht="39.75" customHeight="1">
      <c r="A8" s="31">
        <v>7</v>
      </c>
      <c r="B8" s="32" t="s">
        <v>95</v>
      </c>
      <c r="C8" s="32" t="s">
        <v>86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1:14" s="23" customFormat="1" ht="39.75" customHeight="1">
      <c r="A9" s="31">
        <v>8</v>
      </c>
      <c r="B9" s="32" t="s">
        <v>96</v>
      </c>
      <c r="C9" s="32" t="s">
        <v>97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</row>
    <row r="10" spans="1:14" s="23" customFormat="1" ht="39.75" customHeight="1">
      <c r="A10" s="31">
        <v>9</v>
      </c>
      <c r="B10" s="32" t="s">
        <v>98</v>
      </c>
      <c r="C10" s="32" t="s">
        <v>99</v>
      </c>
      <c r="D10" s="31">
        <v>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22</v>
      </c>
      <c r="M10" s="31">
        <f t="shared" si="1"/>
        <v>0</v>
      </c>
      <c r="N10" s="34">
        <f t="shared" si="2"/>
        <v>22</v>
      </c>
    </row>
    <row r="11" spans="1:14" s="23" customFormat="1" ht="39.75" customHeight="1">
      <c r="A11" s="31">
        <v>10</v>
      </c>
      <c r="B11" s="32" t="s">
        <v>100</v>
      </c>
      <c r="C11" s="32" t="s">
        <v>101</v>
      </c>
      <c r="D11" s="31">
        <v>21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f t="shared" si="0"/>
        <v>21</v>
      </c>
      <c r="M11" s="31">
        <f t="shared" si="1"/>
        <v>0</v>
      </c>
      <c r="N11" s="34">
        <f t="shared" si="2"/>
        <v>21</v>
      </c>
    </row>
    <row r="12" spans="1:14" s="23" customFormat="1" ht="39.75" customHeight="1">
      <c r="A12" s="31">
        <v>11</v>
      </c>
      <c r="B12" s="32" t="s">
        <v>102</v>
      </c>
      <c r="C12" s="32" t="s">
        <v>97</v>
      </c>
      <c r="D12" s="31">
        <v>20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3">
        <f t="shared" si="0"/>
        <v>20</v>
      </c>
      <c r="M12" s="31">
        <f t="shared" si="1"/>
        <v>0</v>
      </c>
      <c r="N12" s="34">
        <f t="shared" si="2"/>
        <v>20</v>
      </c>
    </row>
    <row r="13" spans="1:14" s="23" customFormat="1" ht="39.75" customHeight="1">
      <c r="A13" s="31">
        <v>12</v>
      </c>
      <c r="B13" s="32" t="s">
        <v>103</v>
      </c>
      <c r="C13" s="35" t="s">
        <v>90</v>
      </c>
      <c r="D13" s="31">
        <v>19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>
        <f t="shared" si="0"/>
        <v>19</v>
      </c>
      <c r="M13" s="31">
        <f t="shared" si="1"/>
        <v>0</v>
      </c>
      <c r="N13" s="34">
        <f t="shared" si="2"/>
        <v>19</v>
      </c>
    </row>
    <row r="14" spans="1:14" s="23" customFormat="1" ht="39.75" customHeight="1">
      <c r="A14" s="31">
        <v>13</v>
      </c>
      <c r="B14" s="32" t="s">
        <v>104</v>
      </c>
      <c r="C14" s="32" t="s">
        <v>99</v>
      </c>
      <c r="D14" s="31">
        <v>18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si="0"/>
        <v>18</v>
      </c>
      <c r="M14" s="31">
        <f t="shared" si="1"/>
        <v>0</v>
      </c>
      <c r="N14" s="34">
        <f t="shared" si="2"/>
        <v>18</v>
      </c>
    </row>
    <row r="15" spans="1:14" s="23" customFormat="1" ht="39.75" customHeight="1">
      <c r="A15" s="31">
        <v>14</v>
      </c>
      <c r="B15" s="32" t="s">
        <v>105</v>
      </c>
      <c r="C15" s="35" t="s">
        <v>90</v>
      </c>
      <c r="D15" s="31">
        <v>17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0"/>
        <v>17</v>
      </c>
      <c r="M15" s="31">
        <f t="shared" si="1"/>
        <v>0</v>
      </c>
      <c r="N15" s="34">
        <f t="shared" si="2"/>
        <v>17</v>
      </c>
    </row>
    <row r="16" spans="1:14" s="23" customFormat="1" ht="39.75" customHeight="1">
      <c r="A16" s="31">
        <v>15</v>
      </c>
      <c r="B16" s="32" t="s">
        <v>106</v>
      </c>
      <c r="C16" s="32" t="s">
        <v>99</v>
      </c>
      <c r="D16" s="31">
        <v>16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0"/>
        <v>16</v>
      </c>
      <c r="M16" s="31">
        <f t="shared" si="1"/>
        <v>0</v>
      </c>
      <c r="N16" s="34">
        <f t="shared" si="2"/>
        <v>16</v>
      </c>
    </row>
    <row r="17" spans="1:14" ht="39.75" customHeight="1">
      <c r="A17" s="31">
        <v>16</v>
      </c>
      <c r="B17" s="32" t="s">
        <v>107</v>
      </c>
      <c r="C17" s="35" t="s">
        <v>90</v>
      </c>
      <c r="D17" s="31">
        <v>15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3">
        <f t="shared" si="0"/>
        <v>15</v>
      </c>
      <c r="M17" s="31">
        <f t="shared" si="1"/>
        <v>0</v>
      </c>
      <c r="N17" s="34">
        <f t="shared" si="2"/>
        <v>15</v>
      </c>
    </row>
    <row r="18" spans="1:14" ht="39.75" customHeight="1">
      <c r="A18" s="31">
        <v>17</v>
      </c>
      <c r="B18" s="32" t="s">
        <v>108</v>
      </c>
      <c r="C18" s="35" t="s">
        <v>90</v>
      </c>
      <c r="D18" s="31">
        <v>14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3">
        <f t="shared" si="0"/>
        <v>14</v>
      </c>
      <c r="M18" s="31">
        <f t="shared" si="1"/>
        <v>0</v>
      </c>
      <c r="N18" s="34">
        <f t="shared" si="2"/>
        <v>14</v>
      </c>
    </row>
    <row r="19" spans="1:14" ht="39.75" customHeight="1">
      <c r="A19" s="31">
        <v>18</v>
      </c>
      <c r="B19" s="32" t="s">
        <v>109</v>
      </c>
      <c r="C19" s="35" t="s">
        <v>88</v>
      </c>
      <c r="D19" s="31">
        <v>13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3">
        <f t="shared" si="0"/>
        <v>13</v>
      </c>
      <c r="M19" s="31">
        <f t="shared" si="1"/>
        <v>0</v>
      </c>
      <c r="N19" s="34">
        <f t="shared" si="2"/>
        <v>13</v>
      </c>
    </row>
    <row r="20" spans="1:14" ht="39.75" customHeight="1">
      <c r="A20" s="31">
        <v>19</v>
      </c>
      <c r="B20" s="32" t="s">
        <v>110</v>
      </c>
      <c r="C20" s="35" t="s">
        <v>97</v>
      </c>
      <c r="D20" s="31">
        <v>12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3">
        <f t="shared" si="0"/>
        <v>12</v>
      </c>
      <c r="M20" s="31">
        <f t="shared" si="1"/>
        <v>0</v>
      </c>
      <c r="N20" s="34">
        <f t="shared" si="2"/>
        <v>12</v>
      </c>
    </row>
    <row r="21" spans="1:14" ht="39.75" customHeight="1">
      <c r="A21" s="31">
        <v>20</v>
      </c>
      <c r="B21" s="32" t="s">
        <v>111</v>
      </c>
      <c r="C21" s="35" t="s">
        <v>90</v>
      </c>
      <c r="D21" s="31">
        <v>11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3">
        <f t="shared" si="0"/>
        <v>11</v>
      </c>
      <c r="M21" s="31">
        <f t="shared" si="1"/>
        <v>0</v>
      </c>
      <c r="N21" s="34">
        <f t="shared" si="2"/>
        <v>11</v>
      </c>
    </row>
    <row r="22" spans="1:14" ht="39.75" customHeight="1">
      <c r="A22" s="31">
        <v>21</v>
      </c>
      <c r="B22" s="32" t="s">
        <v>112</v>
      </c>
      <c r="C22" s="32" t="s">
        <v>99</v>
      </c>
      <c r="D22" s="31">
        <v>10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3">
        <f t="shared" si="0"/>
        <v>10</v>
      </c>
      <c r="M22" s="31">
        <f t="shared" si="1"/>
        <v>0</v>
      </c>
      <c r="N22" s="34">
        <f t="shared" si="2"/>
        <v>10</v>
      </c>
    </row>
    <row r="23" spans="1:14" ht="39.75" customHeight="1">
      <c r="A23" s="31">
        <v>22</v>
      </c>
      <c r="B23" s="32" t="s">
        <v>113</v>
      </c>
      <c r="C23" s="32" t="s">
        <v>99</v>
      </c>
      <c r="D23" s="31">
        <v>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3">
        <f t="shared" si="0"/>
        <v>9</v>
      </c>
      <c r="M23" s="31">
        <f t="shared" si="1"/>
        <v>0</v>
      </c>
      <c r="N23" s="34">
        <f t="shared" si="2"/>
        <v>9</v>
      </c>
    </row>
    <row r="24" spans="1:14" ht="39.75" customHeight="1">
      <c r="A24" s="31">
        <v>23</v>
      </c>
      <c r="B24" s="32" t="s">
        <v>114</v>
      </c>
      <c r="C24" s="32" t="s">
        <v>88</v>
      </c>
      <c r="D24" s="31">
        <v>8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3">
        <f t="shared" si="0"/>
        <v>8</v>
      </c>
      <c r="M24" s="31">
        <f t="shared" si="1"/>
        <v>0</v>
      </c>
      <c r="N24" s="34">
        <f t="shared" si="2"/>
        <v>8</v>
      </c>
    </row>
    <row r="25" spans="1:14" ht="39.75" customHeight="1">
      <c r="A25" s="31">
        <v>24</v>
      </c>
      <c r="B25" s="32" t="s">
        <v>115</v>
      </c>
      <c r="C25" s="35" t="s">
        <v>90</v>
      </c>
      <c r="D25" s="31">
        <v>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3">
        <f t="shared" si="0"/>
        <v>7</v>
      </c>
      <c r="M25" s="31">
        <f t="shared" si="1"/>
        <v>0</v>
      </c>
      <c r="N25" s="34">
        <f t="shared" si="2"/>
        <v>7</v>
      </c>
    </row>
    <row r="26" spans="1:14" ht="39.75" customHeight="1">
      <c r="A26" s="31">
        <v>25</v>
      </c>
      <c r="B26" s="32" t="s">
        <v>116</v>
      </c>
      <c r="C26" s="32" t="s">
        <v>99</v>
      </c>
      <c r="D26" s="31">
        <v>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3">
        <f t="shared" si="0"/>
        <v>6</v>
      </c>
      <c r="M26" s="31">
        <f t="shared" si="1"/>
        <v>0</v>
      </c>
      <c r="N26" s="34">
        <f t="shared" si="2"/>
        <v>6</v>
      </c>
    </row>
    <row r="27" spans="1:14" ht="39.75" customHeight="1">
      <c r="A27" s="31">
        <v>26</v>
      </c>
      <c r="B27" s="32" t="s">
        <v>117</v>
      </c>
      <c r="C27" s="35" t="s">
        <v>88</v>
      </c>
      <c r="D27" s="31">
        <v>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3">
        <f t="shared" si="0"/>
        <v>5</v>
      </c>
      <c r="M27" s="31">
        <f t="shared" si="1"/>
        <v>0</v>
      </c>
      <c r="N27" s="34">
        <f t="shared" si="2"/>
        <v>5</v>
      </c>
    </row>
  </sheetData>
  <sheetProtection selectLockedCells="1" selectUnlockedCells="1"/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51" zoomScaleNormal="51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C34" sqref="C34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9.00390625" style="23" customWidth="1"/>
    <col min="5" max="11" width="0" style="23" hidden="1" customWidth="1"/>
    <col min="12" max="12" width="0" style="36" hidden="1" customWidth="1"/>
    <col min="13" max="13" width="0" style="25" hidden="1" customWidth="1"/>
    <col min="14" max="14" width="0" style="24" hidden="1" customWidth="1"/>
    <col min="16" max="255" width="9.140625" style="25" customWidth="1"/>
  </cols>
  <sheetData>
    <row r="1" spans="1:15" s="23" customFormat="1" ht="65.2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  <c r="O1"/>
    </row>
    <row r="2" spans="1:15" s="23" customFormat="1" ht="39.75" customHeight="1">
      <c r="A2" s="31">
        <v>1</v>
      </c>
      <c r="B2" s="32" t="s">
        <v>118</v>
      </c>
      <c r="C2" s="35" t="s">
        <v>97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42">SUM(D2:K2)</f>
        <v>50</v>
      </c>
      <c r="M2" s="31">
        <f aca="true" t="shared" si="1" ref="M2:M42">MIN(D2,E2,F2,G2,H2,I2,J2,K2)</f>
        <v>0</v>
      </c>
      <c r="N2" s="34">
        <f aca="true" t="shared" si="2" ref="N2:N42">L2-M2</f>
        <v>50</v>
      </c>
      <c r="O2"/>
    </row>
    <row r="3" spans="1:15" s="23" customFormat="1" ht="39.75" customHeight="1">
      <c r="A3" s="31">
        <v>2</v>
      </c>
      <c r="B3" s="32" t="s">
        <v>119</v>
      </c>
      <c r="C3" s="32" t="s">
        <v>86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  <c r="O3"/>
    </row>
    <row r="4" spans="1:15" s="23" customFormat="1" ht="39.75" customHeight="1">
      <c r="A4" s="31">
        <v>3</v>
      </c>
      <c r="B4" s="32" t="s">
        <v>120</v>
      </c>
      <c r="C4" s="32" t="s">
        <v>121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  <c r="O4"/>
    </row>
    <row r="5" spans="1:15" s="23" customFormat="1" ht="39.75" customHeight="1">
      <c r="A5" s="31">
        <v>4</v>
      </c>
      <c r="B5" s="32" t="s">
        <v>122</v>
      </c>
      <c r="C5" s="32" t="s">
        <v>86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  <c r="O5"/>
    </row>
    <row r="6" spans="1:15" s="23" customFormat="1" ht="39.75" customHeight="1">
      <c r="A6" s="31">
        <v>5</v>
      </c>
      <c r="B6" s="32" t="s">
        <v>123</v>
      </c>
      <c r="C6" s="32" t="s">
        <v>86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  <c r="O6"/>
    </row>
    <row r="7" spans="1:15" s="23" customFormat="1" ht="39.75" customHeight="1">
      <c r="A7" s="31">
        <v>6</v>
      </c>
      <c r="B7" s="32" t="s">
        <v>124</v>
      </c>
      <c r="C7" s="32" t="s">
        <v>99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  <c r="O7"/>
    </row>
    <row r="8" spans="1:15" s="23" customFormat="1" ht="39.75" customHeight="1">
      <c r="A8" s="31">
        <v>7</v>
      </c>
      <c r="B8" s="32" t="s">
        <v>125</v>
      </c>
      <c r="C8" s="32" t="s">
        <v>126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  <c r="O8"/>
    </row>
    <row r="9" spans="1:15" s="23" customFormat="1" ht="39.75" customHeight="1">
      <c r="A9" s="31">
        <v>8</v>
      </c>
      <c r="B9" s="37" t="s">
        <v>127</v>
      </c>
      <c r="C9" s="32" t="s">
        <v>93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  <c r="O9"/>
    </row>
    <row r="10" spans="1:15" s="23" customFormat="1" ht="39.75" customHeight="1">
      <c r="A10" s="31">
        <v>9</v>
      </c>
      <c r="B10" s="32" t="s">
        <v>128</v>
      </c>
      <c r="C10" s="32" t="s">
        <v>93</v>
      </c>
      <c r="D10" s="31">
        <v>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22</v>
      </c>
      <c r="M10" s="31">
        <f t="shared" si="1"/>
        <v>0</v>
      </c>
      <c r="N10" s="34">
        <f t="shared" si="2"/>
        <v>22</v>
      </c>
      <c r="O10"/>
    </row>
    <row r="11" spans="1:15" s="23" customFormat="1" ht="39.75" customHeight="1">
      <c r="A11" s="31">
        <v>10</v>
      </c>
      <c r="B11" s="37" t="s">
        <v>129</v>
      </c>
      <c r="C11" s="35" t="s">
        <v>130</v>
      </c>
      <c r="D11" s="31">
        <v>21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f t="shared" si="0"/>
        <v>21</v>
      </c>
      <c r="M11" s="31">
        <f t="shared" si="1"/>
        <v>0</v>
      </c>
      <c r="N11" s="34">
        <f t="shared" si="2"/>
        <v>21</v>
      </c>
      <c r="O11"/>
    </row>
    <row r="12" spans="1:15" s="23" customFormat="1" ht="39.75" customHeight="1">
      <c r="A12" s="31">
        <v>11</v>
      </c>
      <c r="B12" s="37" t="s">
        <v>131</v>
      </c>
      <c r="C12" s="35" t="s">
        <v>97</v>
      </c>
      <c r="D12" s="31">
        <v>20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3">
        <f t="shared" si="0"/>
        <v>20</v>
      </c>
      <c r="M12" s="31">
        <f t="shared" si="1"/>
        <v>0</v>
      </c>
      <c r="N12" s="34">
        <f t="shared" si="2"/>
        <v>20</v>
      </c>
      <c r="O12"/>
    </row>
    <row r="13" spans="1:15" s="23" customFormat="1" ht="39.75" customHeight="1">
      <c r="A13" s="31">
        <v>12</v>
      </c>
      <c r="B13" s="32" t="s">
        <v>132</v>
      </c>
      <c r="C13" s="32" t="s">
        <v>99</v>
      </c>
      <c r="D13" s="31">
        <v>19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>
        <f t="shared" si="0"/>
        <v>19</v>
      </c>
      <c r="M13" s="31">
        <f t="shared" si="1"/>
        <v>0</v>
      </c>
      <c r="N13" s="34">
        <f t="shared" si="2"/>
        <v>19</v>
      </c>
      <c r="O13"/>
    </row>
    <row r="14" spans="1:15" s="23" customFormat="1" ht="39.75" customHeight="1">
      <c r="A14" s="31">
        <v>13</v>
      </c>
      <c r="B14" s="32" t="s">
        <v>133</v>
      </c>
      <c r="C14" s="32" t="s">
        <v>97</v>
      </c>
      <c r="D14" s="31">
        <v>18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si="0"/>
        <v>18</v>
      </c>
      <c r="M14" s="31">
        <f t="shared" si="1"/>
        <v>0</v>
      </c>
      <c r="N14" s="34">
        <f t="shared" si="2"/>
        <v>18</v>
      </c>
      <c r="O14"/>
    </row>
    <row r="15" spans="1:15" s="23" customFormat="1" ht="39.75" customHeight="1">
      <c r="A15" s="31">
        <v>14</v>
      </c>
      <c r="B15" s="32" t="s">
        <v>134</v>
      </c>
      <c r="C15" s="35" t="s">
        <v>90</v>
      </c>
      <c r="D15" s="31">
        <v>17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0"/>
        <v>17</v>
      </c>
      <c r="M15" s="31">
        <f t="shared" si="1"/>
        <v>0</v>
      </c>
      <c r="N15" s="34">
        <f t="shared" si="2"/>
        <v>17</v>
      </c>
      <c r="O15"/>
    </row>
    <row r="16" spans="1:15" s="23" customFormat="1" ht="39.75" customHeight="1">
      <c r="A16" s="31">
        <v>15</v>
      </c>
      <c r="B16" s="37" t="s">
        <v>135</v>
      </c>
      <c r="C16" s="35" t="s">
        <v>86</v>
      </c>
      <c r="D16" s="31">
        <v>16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0"/>
        <v>16</v>
      </c>
      <c r="M16" s="31">
        <f t="shared" si="1"/>
        <v>0</v>
      </c>
      <c r="N16" s="34">
        <f t="shared" si="2"/>
        <v>16</v>
      </c>
      <c r="O16"/>
    </row>
    <row r="17" spans="1:15" s="23" customFormat="1" ht="39.75" customHeight="1">
      <c r="A17" s="31">
        <v>16</v>
      </c>
      <c r="B17" s="32" t="s">
        <v>136</v>
      </c>
      <c r="C17" s="35" t="s">
        <v>90</v>
      </c>
      <c r="D17" s="31">
        <v>15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3">
        <f t="shared" si="0"/>
        <v>15</v>
      </c>
      <c r="M17" s="31">
        <f t="shared" si="1"/>
        <v>0</v>
      </c>
      <c r="N17" s="34">
        <f t="shared" si="2"/>
        <v>15</v>
      </c>
      <c r="O17"/>
    </row>
    <row r="18" spans="1:15" s="23" customFormat="1" ht="39.75" customHeight="1">
      <c r="A18" s="31">
        <v>17</v>
      </c>
      <c r="B18" s="37" t="s">
        <v>137</v>
      </c>
      <c r="C18" s="35" t="s">
        <v>90</v>
      </c>
      <c r="D18" s="31">
        <v>14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3">
        <f t="shared" si="0"/>
        <v>14</v>
      </c>
      <c r="M18" s="31">
        <f t="shared" si="1"/>
        <v>0</v>
      </c>
      <c r="N18" s="34">
        <f t="shared" si="2"/>
        <v>14</v>
      </c>
      <c r="O18"/>
    </row>
    <row r="19" spans="1:15" s="23" customFormat="1" ht="39.75" customHeight="1">
      <c r="A19" s="31">
        <v>18</v>
      </c>
      <c r="B19" s="32" t="s">
        <v>138</v>
      </c>
      <c r="C19" s="32" t="s">
        <v>88</v>
      </c>
      <c r="D19" s="31">
        <v>13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3">
        <f t="shared" si="0"/>
        <v>13</v>
      </c>
      <c r="M19" s="31">
        <f t="shared" si="1"/>
        <v>0</v>
      </c>
      <c r="N19" s="34">
        <f t="shared" si="2"/>
        <v>13</v>
      </c>
      <c r="O19"/>
    </row>
    <row r="20" spans="1:15" s="23" customFormat="1" ht="39.75" customHeight="1">
      <c r="A20" s="31">
        <v>19</v>
      </c>
      <c r="B20" s="37" t="s">
        <v>139</v>
      </c>
      <c r="C20" s="35" t="s">
        <v>86</v>
      </c>
      <c r="D20" s="31">
        <v>12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3">
        <f t="shared" si="0"/>
        <v>12</v>
      </c>
      <c r="M20" s="31">
        <f t="shared" si="1"/>
        <v>0</v>
      </c>
      <c r="N20" s="34">
        <f t="shared" si="2"/>
        <v>12</v>
      </c>
      <c r="O20"/>
    </row>
    <row r="21" spans="1:15" s="23" customFormat="1" ht="39.75" customHeight="1">
      <c r="A21" s="31">
        <v>20</v>
      </c>
      <c r="B21" s="37" t="s">
        <v>140</v>
      </c>
      <c r="C21" s="32" t="s">
        <v>99</v>
      </c>
      <c r="D21" s="31">
        <v>11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3">
        <f t="shared" si="0"/>
        <v>11</v>
      </c>
      <c r="M21" s="31">
        <f t="shared" si="1"/>
        <v>0</v>
      </c>
      <c r="N21" s="34">
        <f t="shared" si="2"/>
        <v>11</v>
      </c>
      <c r="O21"/>
    </row>
    <row r="22" spans="1:15" s="23" customFormat="1" ht="39.75" customHeight="1">
      <c r="A22" s="31">
        <v>21</v>
      </c>
      <c r="B22" s="37" t="s">
        <v>141</v>
      </c>
      <c r="C22" s="35" t="s">
        <v>90</v>
      </c>
      <c r="D22" s="31">
        <v>10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3">
        <f t="shared" si="0"/>
        <v>10</v>
      </c>
      <c r="M22" s="31">
        <f t="shared" si="1"/>
        <v>0</v>
      </c>
      <c r="N22" s="34">
        <f t="shared" si="2"/>
        <v>10</v>
      </c>
      <c r="O22"/>
    </row>
    <row r="23" spans="1:14" ht="39.75" customHeight="1">
      <c r="A23" s="31">
        <v>22</v>
      </c>
      <c r="B23" s="37" t="s">
        <v>142</v>
      </c>
      <c r="C23" s="35" t="s">
        <v>90</v>
      </c>
      <c r="D23" s="31">
        <v>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3">
        <f t="shared" si="0"/>
        <v>9</v>
      </c>
      <c r="M23" s="31">
        <f t="shared" si="1"/>
        <v>0</v>
      </c>
      <c r="N23" s="34">
        <f t="shared" si="2"/>
        <v>9</v>
      </c>
    </row>
    <row r="24" spans="1:14" ht="39.75" customHeight="1">
      <c r="A24" s="31">
        <v>23</v>
      </c>
      <c r="B24" s="32" t="s">
        <v>143</v>
      </c>
      <c r="C24" s="35" t="s">
        <v>90</v>
      </c>
      <c r="D24" s="31">
        <v>8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3">
        <f t="shared" si="0"/>
        <v>8</v>
      </c>
      <c r="M24" s="31">
        <f t="shared" si="1"/>
        <v>0</v>
      </c>
      <c r="N24" s="34">
        <f t="shared" si="2"/>
        <v>8</v>
      </c>
    </row>
    <row r="25" spans="1:14" ht="39.75" customHeight="1">
      <c r="A25" s="31">
        <v>24</v>
      </c>
      <c r="B25" s="32" t="s">
        <v>144</v>
      </c>
      <c r="C25" s="32" t="s">
        <v>99</v>
      </c>
      <c r="D25" s="31">
        <v>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3">
        <f t="shared" si="0"/>
        <v>7</v>
      </c>
      <c r="M25" s="31">
        <f t="shared" si="1"/>
        <v>0</v>
      </c>
      <c r="N25" s="34">
        <f t="shared" si="2"/>
        <v>7</v>
      </c>
    </row>
    <row r="26" spans="1:14" ht="39.75" customHeight="1">
      <c r="A26" s="31">
        <v>25</v>
      </c>
      <c r="B26" s="32" t="s">
        <v>145</v>
      </c>
      <c r="C26" s="35" t="s">
        <v>90</v>
      </c>
      <c r="D26" s="31">
        <v>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3">
        <f t="shared" si="0"/>
        <v>6</v>
      </c>
      <c r="M26" s="31">
        <f t="shared" si="1"/>
        <v>0</v>
      </c>
      <c r="N26" s="34">
        <f t="shared" si="2"/>
        <v>6</v>
      </c>
    </row>
    <row r="27" spans="1:14" ht="39.75" customHeight="1">
      <c r="A27" s="31">
        <v>26</v>
      </c>
      <c r="B27" s="32" t="s">
        <v>146</v>
      </c>
      <c r="C27" s="32" t="s">
        <v>101</v>
      </c>
      <c r="D27" s="31">
        <v>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3">
        <f t="shared" si="0"/>
        <v>5</v>
      </c>
      <c r="M27" s="31">
        <f t="shared" si="1"/>
        <v>0</v>
      </c>
      <c r="N27" s="34">
        <f t="shared" si="2"/>
        <v>5</v>
      </c>
    </row>
    <row r="28" spans="1:14" ht="39.75" customHeight="1">
      <c r="A28" s="31">
        <v>27</v>
      </c>
      <c r="B28" s="32" t="s">
        <v>147</v>
      </c>
      <c r="C28" s="32" t="s">
        <v>99</v>
      </c>
      <c r="D28" s="31">
        <v>4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3">
        <f t="shared" si="0"/>
        <v>4</v>
      </c>
      <c r="M28" s="31">
        <f t="shared" si="1"/>
        <v>0</v>
      </c>
      <c r="N28" s="34">
        <f t="shared" si="2"/>
        <v>4</v>
      </c>
    </row>
    <row r="29" spans="1:14" ht="39.75" customHeight="1">
      <c r="A29" s="31">
        <v>28</v>
      </c>
      <c r="B29" s="37" t="s">
        <v>148</v>
      </c>
      <c r="C29" s="38" t="s">
        <v>97</v>
      </c>
      <c r="D29" s="31">
        <v>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3">
        <f t="shared" si="0"/>
        <v>3</v>
      </c>
      <c r="M29" s="31">
        <f t="shared" si="1"/>
        <v>0</v>
      </c>
      <c r="N29" s="34">
        <f t="shared" si="2"/>
        <v>3</v>
      </c>
    </row>
    <row r="30" spans="1:14" ht="39.75" customHeight="1">
      <c r="A30" s="31">
        <v>29</v>
      </c>
      <c r="B30" s="32" t="s">
        <v>149</v>
      </c>
      <c r="C30" s="32" t="s">
        <v>99</v>
      </c>
      <c r="D30" s="31">
        <v>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3">
        <f t="shared" si="0"/>
        <v>2</v>
      </c>
      <c r="M30" s="31">
        <f t="shared" si="1"/>
        <v>0</v>
      </c>
      <c r="N30" s="34">
        <f t="shared" si="2"/>
        <v>2</v>
      </c>
    </row>
    <row r="31" spans="1:14" ht="39.75" customHeight="1">
      <c r="A31" s="31">
        <v>30</v>
      </c>
      <c r="B31" s="32" t="s">
        <v>150</v>
      </c>
      <c r="C31" s="32" t="s">
        <v>93</v>
      </c>
      <c r="D31" s="31">
        <v>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3">
        <f t="shared" si="0"/>
        <v>1</v>
      </c>
      <c r="M31" s="31">
        <f t="shared" si="1"/>
        <v>0</v>
      </c>
      <c r="N31" s="34">
        <f t="shared" si="2"/>
        <v>1</v>
      </c>
    </row>
    <row r="32" spans="1:14" ht="39.75" customHeight="1">
      <c r="A32" s="31">
        <v>31</v>
      </c>
      <c r="B32" s="32" t="s">
        <v>151</v>
      </c>
      <c r="C32" s="35" t="s">
        <v>90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3">
        <f t="shared" si="0"/>
        <v>0</v>
      </c>
      <c r="M32" s="31">
        <f t="shared" si="1"/>
        <v>0</v>
      </c>
      <c r="N32" s="34">
        <f t="shared" si="2"/>
        <v>0</v>
      </c>
    </row>
    <row r="33" spans="1:14" ht="39.75" customHeight="1">
      <c r="A33" s="31">
        <v>32</v>
      </c>
      <c r="B33" s="32" t="s">
        <v>152</v>
      </c>
      <c r="C33" s="35" t="s">
        <v>90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3">
        <f t="shared" si="0"/>
        <v>0</v>
      </c>
      <c r="M33" s="31">
        <f t="shared" si="1"/>
        <v>0</v>
      </c>
      <c r="N33" s="34">
        <f t="shared" si="2"/>
        <v>0</v>
      </c>
    </row>
    <row r="34" spans="1:14" ht="39.75" customHeight="1">
      <c r="A34" s="31">
        <v>33</v>
      </c>
      <c r="B34" s="32" t="s">
        <v>153</v>
      </c>
      <c r="C34" s="35" t="s">
        <v>90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3">
        <f t="shared" si="0"/>
        <v>0</v>
      </c>
      <c r="M34" s="31">
        <f t="shared" si="1"/>
        <v>0</v>
      </c>
      <c r="N34" s="34">
        <f t="shared" si="2"/>
        <v>0</v>
      </c>
    </row>
    <row r="35" spans="1:14" ht="39.75" customHeight="1">
      <c r="A35" s="31">
        <v>34</v>
      </c>
      <c r="B35" s="37" t="s">
        <v>154</v>
      </c>
      <c r="C35" s="32" t="s">
        <v>99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3">
        <f t="shared" si="0"/>
        <v>0</v>
      </c>
      <c r="M35" s="31">
        <f t="shared" si="1"/>
        <v>0</v>
      </c>
      <c r="N35" s="34">
        <f t="shared" si="2"/>
        <v>0</v>
      </c>
    </row>
    <row r="36" spans="1:14" ht="39.75" customHeight="1">
      <c r="A36" s="31">
        <v>35</v>
      </c>
      <c r="B36" s="32" t="s">
        <v>155</v>
      </c>
      <c r="C36" s="32" t="s">
        <v>99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3">
        <f t="shared" si="0"/>
        <v>0</v>
      </c>
      <c r="M36" s="31">
        <f t="shared" si="1"/>
        <v>0</v>
      </c>
      <c r="N36" s="34">
        <f t="shared" si="2"/>
        <v>0</v>
      </c>
    </row>
    <row r="37" spans="1:14" ht="39.75" customHeight="1">
      <c r="A37" s="31">
        <v>36</v>
      </c>
      <c r="B37" s="32" t="s">
        <v>156</v>
      </c>
      <c r="C37" s="32" t="s">
        <v>99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3">
        <f t="shared" si="0"/>
        <v>0</v>
      </c>
      <c r="M37" s="31">
        <f t="shared" si="1"/>
        <v>0</v>
      </c>
      <c r="N37" s="34">
        <f t="shared" si="2"/>
        <v>0</v>
      </c>
    </row>
    <row r="38" spans="1:14" ht="39.75" customHeight="1">
      <c r="A38" s="31">
        <v>37</v>
      </c>
      <c r="B38" s="32" t="s">
        <v>157</v>
      </c>
      <c r="C38" s="32" t="s">
        <v>99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3">
        <f t="shared" si="0"/>
        <v>0</v>
      </c>
      <c r="M38" s="31">
        <f t="shared" si="1"/>
        <v>0</v>
      </c>
      <c r="N38" s="34">
        <f t="shared" si="2"/>
        <v>0</v>
      </c>
    </row>
    <row r="39" spans="1:14" ht="39.75" customHeight="1">
      <c r="A39" s="31">
        <v>38</v>
      </c>
      <c r="B39" s="37" t="s">
        <v>158</v>
      </c>
      <c r="C39" s="32" t="s">
        <v>99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3">
        <f t="shared" si="0"/>
        <v>0</v>
      </c>
      <c r="M39" s="31">
        <f t="shared" si="1"/>
        <v>0</v>
      </c>
      <c r="N39" s="34">
        <f t="shared" si="2"/>
        <v>0</v>
      </c>
    </row>
    <row r="40" spans="1:14" ht="39.75" customHeight="1">
      <c r="A40" s="31">
        <v>39</v>
      </c>
      <c r="B40" s="32" t="s">
        <v>159</v>
      </c>
      <c r="C40" s="32" t="s">
        <v>99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3">
        <f t="shared" si="0"/>
        <v>0</v>
      </c>
      <c r="M40" s="31">
        <f t="shared" si="1"/>
        <v>0</v>
      </c>
      <c r="N40" s="34">
        <f t="shared" si="2"/>
        <v>0</v>
      </c>
    </row>
    <row r="41" spans="1:14" ht="39.75" customHeight="1">
      <c r="A41" s="31">
        <v>40</v>
      </c>
      <c r="B41" s="32" t="s">
        <v>160</v>
      </c>
      <c r="C41" s="32" t="s">
        <v>99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3">
        <f t="shared" si="0"/>
        <v>0</v>
      </c>
      <c r="M41" s="31">
        <f t="shared" si="1"/>
        <v>0</v>
      </c>
      <c r="N41" s="34">
        <f t="shared" si="2"/>
        <v>0</v>
      </c>
    </row>
    <row r="42" spans="1:14" ht="39.75" customHeight="1">
      <c r="A42" s="31">
        <v>41</v>
      </c>
      <c r="B42" s="32" t="s">
        <v>161</v>
      </c>
      <c r="C42" s="32" t="s">
        <v>88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3">
        <f t="shared" si="0"/>
        <v>0</v>
      </c>
      <c r="M42" s="31">
        <f t="shared" si="1"/>
        <v>0</v>
      </c>
      <c r="N42" s="34">
        <f t="shared" si="2"/>
        <v>0</v>
      </c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31" sqref="O131"/>
    </sheetView>
  </sheetViews>
  <sheetFormatPr defaultColWidth="9.140625" defaultRowHeight="39.75" customHeight="1"/>
  <cols>
    <col min="1" max="1" width="13.00390625" style="39" customWidth="1"/>
    <col min="2" max="2" width="43.421875" style="39" customWidth="1"/>
    <col min="3" max="3" width="49.421875" style="39" customWidth="1"/>
    <col min="4" max="4" width="9.00390625" style="39" customWidth="1"/>
    <col min="5" max="11" width="0" style="39" hidden="1" customWidth="1"/>
    <col min="12" max="12" width="0" style="40" hidden="1" customWidth="1"/>
    <col min="13" max="13" width="0" style="25" hidden="1" customWidth="1"/>
    <col min="14" max="14" width="0" style="24" hidden="1" customWidth="1"/>
    <col min="15" max="253" width="9.00390625" style="41" customWidth="1"/>
  </cols>
  <sheetData>
    <row r="1" spans="1:14" s="39" customFormat="1" ht="57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23" customFormat="1" ht="39.75" customHeight="1">
      <c r="A2" s="31">
        <v>1</v>
      </c>
      <c r="B2" s="42" t="s">
        <v>162</v>
      </c>
      <c r="C2" s="35" t="s">
        <v>163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33">SUM(D2:K2)</f>
        <v>50</v>
      </c>
      <c r="M2" s="31">
        <f aca="true" t="shared" si="1" ref="M2:M33">MIN(D2,E2,F2,G2,H2,I2,J2,K2)</f>
        <v>0</v>
      </c>
      <c r="N2" s="34">
        <f aca="true" t="shared" si="2" ref="N2:N33">L2-M2</f>
        <v>50</v>
      </c>
    </row>
    <row r="3" spans="1:14" s="23" customFormat="1" ht="39.75" customHeight="1">
      <c r="A3" s="31">
        <v>2</v>
      </c>
      <c r="B3" s="43" t="s">
        <v>164</v>
      </c>
      <c r="C3" s="44" t="s">
        <v>97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23" customFormat="1" ht="39.75" customHeight="1">
      <c r="A4" s="31">
        <v>3</v>
      </c>
      <c r="B4" s="32" t="s">
        <v>165</v>
      </c>
      <c r="C4" s="32" t="s">
        <v>97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23" customFormat="1" ht="39.75" customHeight="1">
      <c r="A5" s="31">
        <v>3</v>
      </c>
      <c r="B5" s="45" t="s">
        <v>166</v>
      </c>
      <c r="C5" s="32" t="s">
        <v>163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23" customFormat="1" ht="39.75" customHeight="1">
      <c r="A6" s="31">
        <v>5</v>
      </c>
      <c r="B6" s="43" t="s">
        <v>167</v>
      </c>
      <c r="C6" s="35" t="s">
        <v>163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23" customFormat="1" ht="39.75" customHeight="1">
      <c r="A7" s="31">
        <v>6</v>
      </c>
      <c r="B7" s="45" t="s">
        <v>168</v>
      </c>
      <c r="C7" s="32" t="s">
        <v>169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23" customFormat="1" ht="39.75" customHeight="1">
      <c r="A8" s="31">
        <v>7</v>
      </c>
      <c r="B8" s="43" t="s">
        <v>170</v>
      </c>
      <c r="C8" s="35" t="s">
        <v>93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1:14" s="23" customFormat="1" ht="39.75" customHeight="1">
      <c r="A9" s="31">
        <v>8</v>
      </c>
      <c r="B9" s="43" t="s">
        <v>171</v>
      </c>
      <c r="C9" s="35" t="s">
        <v>163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</row>
    <row r="10" spans="1:14" s="23" customFormat="1" ht="39.75" customHeight="1">
      <c r="A10" s="31">
        <v>9</v>
      </c>
      <c r="B10" s="43" t="s">
        <v>172</v>
      </c>
      <c r="C10" s="32" t="s">
        <v>99</v>
      </c>
      <c r="D10" s="31">
        <v>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22</v>
      </c>
      <c r="M10" s="31">
        <f t="shared" si="1"/>
        <v>0</v>
      </c>
      <c r="N10" s="34">
        <f t="shared" si="2"/>
        <v>22</v>
      </c>
    </row>
    <row r="11" spans="1:14" s="23" customFormat="1" ht="39.75" customHeight="1" hidden="1">
      <c r="A11" s="31">
        <v>10</v>
      </c>
      <c r="B11" s="43"/>
      <c r="C11" s="32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f t="shared" si="0"/>
        <v>0</v>
      </c>
      <c r="M11" s="31">
        <f t="shared" si="1"/>
        <v>0</v>
      </c>
      <c r="N11" s="34">
        <f t="shared" si="2"/>
        <v>0</v>
      </c>
    </row>
    <row r="12" spans="1:14" s="23" customFormat="1" ht="39.75" customHeight="1" hidden="1">
      <c r="A12" s="31">
        <v>11</v>
      </c>
      <c r="B12" s="43"/>
      <c r="C12" s="35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3">
        <f t="shared" si="0"/>
        <v>0</v>
      </c>
      <c r="M12" s="31">
        <f t="shared" si="1"/>
        <v>0</v>
      </c>
      <c r="N12" s="34">
        <f t="shared" si="2"/>
        <v>0</v>
      </c>
    </row>
    <row r="13" spans="1:14" s="23" customFormat="1" ht="39.75" customHeight="1" hidden="1">
      <c r="A13" s="31">
        <v>12</v>
      </c>
      <c r="B13" s="43"/>
      <c r="C13" s="3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>
        <f t="shared" si="0"/>
        <v>0</v>
      </c>
      <c r="M13" s="31">
        <f t="shared" si="1"/>
        <v>0</v>
      </c>
      <c r="N13" s="34">
        <f t="shared" si="2"/>
        <v>0</v>
      </c>
    </row>
    <row r="14" spans="1:14" s="23" customFormat="1" ht="39.75" customHeight="1" hidden="1">
      <c r="A14" s="31">
        <v>13</v>
      </c>
      <c r="B14" s="43"/>
      <c r="C14" s="35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si="0"/>
        <v>0</v>
      </c>
      <c r="M14" s="31">
        <f t="shared" si="1"/>
        <v>0</v>
      </c>
      <c r="N14" s="34">
        <f t="shared" si="2"/>
        <v>0</v>
      </c>
    </row>
    <row r="15" spans="1:14" s="23" customFormat="1" ht="39.75" customHeight="1" hidden="1">
      <c r="A15" s="31">
        <v>14</v>
      </c>
      <c r="B15" s="43"/>
      <c r="C15" s="35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0"/>
        <v>0</v>
      </c>
      <c r="M15" s="31">
        <f t="shared" si="1"/>
        <v>0</v>
      </c>
      <c r="N15" s="34">
        <f t="shared" si="2"/>
        <v>0</v>
      </c>
    </row>
    <row r="16" spans="1:14" s="23" customFormat="1" ht="39.75" customHeight="1" hidden="1">
      <c r="A16" s="31">
        <v>15</v>
      </c>
      <c r="B16" s="45"/>
      <c r="C16" s="3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0"/>
        <v>0</v>
      </c>
      <c r="M16" s="31">
        <f t="shared" si="1"/>
        <v>0</v>
      </c>
      <c r="N16" s="34">
        <f t="shared" si="2"/>
        <v>0</v>
      </c>
    </row>
    <row r="17" spans="1:14" s="23" customFormat="1" ht="39.75" customHeight="1" hidden="1">
      <c r="A17" s="31">
        <v>16</v>
      </c>
      <c r="B17" s="43"/>
      <c r="C17" s="35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3">
        <f t="shared" si="0"/>
        <v>0</v>
      </c>
      <c r="M17" s="31">
        <f t="shared" si="1"/>
        <v>0</v>
      </c>
      <c r="N17" s="34">
        <f t="shared" si="2"/>
        <v>0</v>
      </c>
    </row>
    <row r="18" spans="1:14" s="23" customFormat="1" ht="39.75" customHeight="1" hidden="1">
      <c r="A18" s="31">
        <v>17</v>
      </c>
      <c r="B18" s="32"/>
      <c r="C18" s="3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3">
        <f t="shared" si="0"/>
        <v>0</v>
      </c>
      <c r="M18" s="31">
        <f t="shared" si="1"/>
        <v>0</v>
      </c>
      <c r="N18" s="34">
        <f t="shared" si="2"/>
        <v>0</v>
      </c>
    </row>
    <row r="19" spans="1:14" s="23" customFormat="1" ht="39.75" customHeight="1" hidden="1">
      <c r="A19" s="31">
        <v>18</v>
      </c>
      <c r="B19" s="43"/>
      <c r="C19" s="44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3">
        <f t="shared" si="0"/>
        <v>0</v>
      </c>
      <c r="M19" s="31">
        <f t="shared" si="1"/>
        <v>0</v>
      </c>
      <c r="N19" s="34">
        <f t="shared" si="2"/>
        <v>0</v>
      </c>
    </row>
    <row r="20" spans="1:14" s="23" customFormat="1" ht="39.75" customHeight="1" hidden="1">
      <c r="A20" s="31">
        <v>19</v>
      </c>
      <c r="B20" s="43"/>
      <c r="C20" s="35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3">
        <f t="shared" si="0"/>
        <v>0</v>
      </c>
      <c r="M20" s="31">
        <f t="shared" si="1"/>
        <v>0</v>
      </c>
      <c r="N20" s="34">
        <f t="shared" si="2"/>
        <v>0</v>
      </c>
    </row>
    <row r="21" spans="1:14" s="23" customFormat="1" ht="39.75" customHeight="1" hidden="1">
      <c r="A21" s="31">
        <v>20</v>
      </c>
      <c r="B21" s="32"/>
      <c r="C21" s="32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3">
        <f t="shared" si="0"/>
        <v>0</v>
      </c>
      <c r="M21" s="31">
        <f t="shared" si="1"/>
        <v>0</v>
      </c>
      <c r="N21" s="34">
        <f t="shared" si="2"/>
        <v>0</v>
      </c>
    </row>
    <row r="22" spans="1:14" ht="39.75" customHeight="1" hidden="1">
      <c r="A22" s="31">
        <v>21</v>
      </c>
      <c r="B22" s="43"/>
      <c r="C22" s="44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3">
        <f t="shared" si="0"/>
        <v>0</v>
      </c>
      <c r="M22" s="31">
        <f t="shared" si="1"/>
        <v>0</v>
      </c>
      <c r="N22" s="34">
        <f t="shared" si="2"/>
        <v>0</v>
      </c>
    </row>
    <row r="23" spans="1:14" ht="39.75" customHeight="1" hidden="1">
      <c r="A23" s="31">
        <v>22</v>
      </c>
      <c r="B23" s="32"/>
      <c r="C23" s="32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3">
        <f t="shared" si="0"/>
        <v>0</v>
      </c>
      <c r="M23" s="31">
        <f t="shared" si="1"/>
        <v>0</v>
      </c>
      <c r="N23" s="34">
        <f t="shared" si="2"/>
        <v>0</v>
      </c>
    </row>
    <row r="24" spans="1:14" ht="39.75" customHeight="1" hidden="1">
      <c r="A24" s="31">
        <v>23</v>
      </c>
      <c r="B24" s="32"/>
      <c r="C24" s="32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3">
        <f t="shared" si="0"/>
        <v>0</v>
      </c>
      <c r="M24" s="31">
        <f t="shared" si="1"/>
        <v>0</v>
      </c>
      <c r="N24" s="34">
        <f t="shared" si="2"/>
        <v>0</v>
      </c>
    </row>
    <row r="25" spans="1:14" ht="39.75" customHeight="1" hidden="1">
      <c r="A25" s="31">
        <v>24</v>
      </c>
      <c r="B25" s="32"/>
      <c r="C25" s="32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3">
        <f t="shared" si="0"/>
        <v>0</v>
      </c>
      <c r="M25" s="31">
        <f t="shared" si="1"/>
        <v>0</v>
      </c>
      <c r="N25" s="34">
        <f t="shared" si="2"/>
        <v>0</v>
      </c>
    </row>
    <row r="26" spans="1:14" ht="39.75" customHeight="1" hidden="1">
      <c r="A26" s="31">
        <v>25</v>
      </c>
      <c r="B26" s="32"/>
      <c r="C26" s="32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3">
        <f t="shared" si="0"/>
        <v>0</v>
      </c>
      <c r="M26" s="31">
        <f t="shared" si="1"/>
        <v>0</v>
      </c>
      <c r="N26" s="34">
        <f t="shared" si="2"/>
        <v>0</v>
      </c>
    </row>
    <row r="27" spans="1:14" ht="39.75" customHeight="1" hidden="1">
      <c r="A27" s="31">
        <v>26</v>
      </c>
      <c r="B27" s="32"/>
      <c r="C27" s="32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3">
        <f t="shared" si="0"/>
        <v>0</v>
      </c>
      <c r="M27" s="31">
        <f t="shared" si="1"/>
        <v>0</v>
      </c>
      <c r="N27" s="34">
        <f t="shared" si="2"/>
        <v>0</v>
      </c>
    </row>
    <row r="28" spans="1:14" ht="39.75" customHeight="1" hidden="1">
      <c r="A28" s="31">
        <v>27</v>
      </c>
      <c r="B28" s="45"/>
      <c r="C28" s="32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3">
        <f t="shared" si="0"/>
        <v>0</v>
      </c>
      <c r="M28" s="31">
        <f t="shared" si="1"/>
        <v>0</v>
      </c>
      <c r="N28" s="34">
        <f t="shared" si="2"/>
        <v>0</v>
      </c>
    </row>
    <row r="29" spans="1:14" ht="39.75" customHeight="1" hidden="1">
      <c r="A29" s="31">
        <v>28</v>
      </c>
      <c r="B29" s="43"/>
      <c r="C29" s="46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3">
        <f t="shared" si="0"/>
        <v>0</v>
      </c>
      <c r="M29" s="31">
        <f t="shared" si="1"/>
        <v>0</v>
      </c>
      <c r="N29" s="34">
        <f t="shared" si="2"/>
        <v>0</v>
      </c>
    </row>
    <row r="30" spans="1:14" ht="39.75" customHeight="1" hidden="1">
      <c r="A30" s="31">
        <v>29</v>
      </c>
      <c r="B30" s="45"/>
      <c r="C30" s="32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3">
        <f t="shared" si="0"/>
        <v>0</v>
      </c>
      <c r="M30" s="31">
        <f t="shared" si="1"/>
        <v>0</v>
      </c>
      <c r="N30" s="34">
        <f t="shared" si="2"/>
        <v>0</v>
      </c>
    </row>
    <row r="31" spans="1:14" ht="39.75" customHeight="1" hidden="1">
      <c r="A31" s="31">
        <v>30</v>
      </c>
      <c r="B31" s="32"/>
      <c r="C31" s="32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3">
        <f t="shared" si="0"/>
        <v>0</v>
      </c>
      <c r="M31" s="31">
        <f t="shared" si="1"/>
        <v>0</v>
      </c>
      <c r="N31" s="34">
        <f t="shared" si="2"/>
        <v>0</v>
      </c>
    </row>
    <row r="32" spans="1:14" ht="39.75" customHeight="1" hidden="1">
      <c r="A32" s="31">
        <v>31</v>
      </c>
      <c r="B32" s="32"/>
      <c r="C32" s="32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3">
        <f t="shared" si="0"/>
        <v>0</v>
      </c>
      <c r="M32" s="31">
        <f t="shared" si="1"/>
        <v>0</v>
      </c>
      <c r="N32" s="34">
        <f t="shared" si="2"/>
        <v>0</v>
      </c>
    </row>
    <row r="33" spans="1:14" ht="39.75" customHeight="1" hidden="1">
      <c r="A33" s="31">
        <v>32</v>
      </c>
      <c r="B33" s="45"/>
      <c r="C33" s="47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3">
        <f t="shared" si="0"/>
        <v>0</v>
      </c>
      <c r="M33" s="31">
        <f t="shared" si="1"/>
        <v>0</v>
      </c>
      <c r="N33" s="34">
        <f t="shared" si="2"/>
        <v>0</v>
      </c>
    </row>
    <row r="34" spans="1:14" ht="39.75" customHeight="1" hidden="1">
      <c r="A34" s="31">
        <v>33</v>
      </c>
      <c r="B34" s="43"/>
      <c r="C34" s="35"/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3">
        <f aca="true" t="shared" si="3" ref="L34:L65">SUM(D34:K34)</f>
        <v>0</v>
      </c>
      <c r="M34" s="31">
        <f aca="true" t="shared" si="4" ref="M34:M70">MIN(D34,E34,F34,G34,H34,I34,J34,K34)</f>
        <v>0</v>
      </c>
      <c r="N34" s="34">
        <f aca="true" t="shared" si="5" ref="N34:N65">L34-M34</f>
        <v>0</v>
      </c>
    </row>
    <row r="35" spans="1:14" ht="39.75" customHeight="1" hidden="1">
      <c r="A35" s="31">
        <v>34</v>
      </c>
      <c r="B35" s="45"/>
      <c r="C35" s="32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3">
        <f t="shared" si="3"/>
        <v>0</v>
      </c>
      <c r="M35" s="31">
        <f t="shared" si="4"/>
        <v>0</v>
      </c>
      <c r="N35" s="34">
        <f t="shared" si="5"/>
        <v>0</v>
      </c>
    </row>
    <row r="36" spans="1:14" ht="39.75" customHeight="1" hidden="1">
      <c r="A36" s="31">
        <v>35</v>
      </c>
      <c r="B36" s="32"/>
      <c r="C36" s="32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3">
        <f t="shared" si="3"/>
        <v>0</v>
      </c>
      <c r="M36" s="31">
        <f t="shared" si="4"/>
        <v>0</v>
      </c>
      <c r="N36" s="34">
        <f t="shared" si="5"/>
        <v>0</v>
      </c>
    </row>
    <row r="37" spans="1:14" ht="39.75" customHeight="1" hidden="1">
      <c r="A37" s="31">
        <v>36</v>
      </c>
      <c r="B37" s="32"/>
      <c r="C37" s="32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3">
        <f t="shared" si="3"/>
        <v>0</v>
      </c>
      <c r="M37" s="31">
        <f t="shared" si="4"/>
        <v>0</v>
      </c>
      <c r="N37" s="34">
        <f t="shared" si="5"/>
        <v>0</v>
      </c>
    </row>
    <row r="38" spans="1:14" ht="39.75" customHeight="1" hidden="1">
      <c r="A38" s="31">
        <v>37</v>
      </c>
      <c r="B38" s="32"/>
      <c r="C38" s="32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3">
        <f t="shared" si="3"/>
        <v>0</v>
      </c>
      <c r="M38" s="31">
        <f t="shared" si="4"/>
        <v>0</v>
      </c>
      <c r="N38" s="34">
        <f t="shared" si="5"/>
        <v>0</v>
      </c>
    </row>
    <row r="39" spans="1:14" ht="39.75" customHeight="1" hidden="1">
      <c r="A39" s="31">
        <v>38</v>
      </c>
      <c r="B39" s="32"/>
      <c r="C39" s="48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3">
        <f t="shared" si="3"/>
        <v>0</v>
      </c>
      <c r="M39" s="31">
        <f t="shared" si="4"/>
        <v>0</v>
      </c>
      <c r="N39" s="34">
        <f t="shared" si="5"/>
        <v>0</v>
      </c>
    </row>
    <row r="40" spans="1:14" ht="39.75" customHeight="1" hidden="1">
      <c r="A40" s="31">
        <v>39</v>
      </c>
      <c r="B40" s="32"/>
      <c r="C40" s="32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3">
        <f t="shared" si="3"/>
        <v>0</v>
      </c>
      <c r="M40" s="31">
        <f t="shared" si="4"/>
        <v>0</v>
      </c>
      <c r="N40" s="34">
        <f t="shared" si="5"/>
        <v>0</v>
      </c>
    </row>
    <row r="41" spans="1:14" ht="39.75" customHeight="1" hidden="1">
      <c r="A41" s="31">
        <v>40</v>
      </c>
      <c r="B41" s="32"/>
      <c r="C41" s="38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3">
        <f t="shared" si="3"/>
        <v>0</v>
      </c>
      <c r="M41" s="31">
        <f t="shared" si="4"/>
        <v>0</v>
      </c>
      <c r="N41" s="34">
        <f t="shared" si="5"/>
        <v>0</v>
      </c>
    </row>
    <row r="42" spans="1:14" ht="39.75" customHeight="1" hidden="1">
      <c r="A42" s="31">
        <v>41</v>
      </c>
      <c r="B42" s="32"/>
      <c r="C42" s="32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3">
        <f t="shared" si="3"/>
        <v>0</v>
      </c>
      <c r="M42" s="31">
        <f t="shared" si="4"/>
        <v>0</v>
      </c>
      <c r="N42" s="34">
        <f t="shared" si="5"/>
        <v>0</v>
      </c>
    </row>
    <row r="43" spans="1:14" ht="39.75" customHeight="1" hidden="1">
      <c r="A43" s="31">
        <v>42</v>
      </c>
      <c r="B43" s="32"/>
      <c r="C43" s="32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3">
        <f t="shared" si="3"/>
        <v>0</v>
      </c>
      <c r="M43" s="31">
        <f t="shared" si="4"/>
        <v>0</v>
      </c>
      <c r="N43" s="34">
        <f t="shared" si="5"/>
        <v>0</v>
      </c>
    </row>
    <row r="44" spans="1:14" ht="39.75" customHeight="1" hidden="1">
      <c r="A44" s="31">
        <v>43</v>
      </c>
      <c r="B44" s="32"/>
      <c r="C44" s="32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3">
        <f t="shared" si="3"/>
        <v>0</v>
      </c>
      <c r="M44" s="31">
        <f t="shared" si="4"/>
        <v>0</v>
      </c>
      <c r="N44" s="34">
        <f t="shared" si="5"/>
        <v>0</v>
      </c>
    </row>
    <row r="45" spans="1:14" ht="39.75" customHeight="1" hidden="1">
      <c r="A45" s="31">
        <v>44</v>
      </c>
      <c r="B45" s="32"/>
      <c r="C45" s="32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3">
        <f t="shared" si="3"/>
        <v>0</v>
      </c>
      <c r="M45" s="31">
        <f t="shared" si="4"/>
        <v>0</v>
      </c>
      <c r="N45" s="34">
        <f t="shared" si="5"/>
        <v>0</v>
      </c>
    </row>
    <row r="46" spans="1:14" ht="39.75" customHeight="1" hidden="1">
      <c r="A46" s="31">
        <v>45</v>
      </c>
      <c r="B46" s="43"/>
      <c r="C46" s="32"/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3">
        <f t="shared" si="3"/>
        <v>0</v>
      </c>
      <c r="M46" s="31">
        <f t="shared" si="4"/>
        <v>0</v>
      </c>
      <c r="N46" s="34">
        <f t="shared" si="5"/>
        <v>0</v>
      </c>
    </row>
    <row r="47" spans="1:14" ht="39.75" customHeight="1" hidden="1">
      <c r="A47" s="31">
        <v>46</v>
      </c>
      <c r="B47" s="32"/>
      <c r="C47" s="32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3">
        <f t="shared" si="3"/>
        <v>0</v>
      </c>
      <c r="M47" s="31">
        <f t="shared" si="4"/>
        <v>0</v>
      </c>
      <c r="N47" s="34">
        <f t="shared" si="5"/>
        <v>0</v>
      </c>
    </row>
    <row r="48" spans="1:14" ht="39.75" customHeight="1" hidden="1">
      <c r="A48" s="31">
        <v>47</v>
      </c>
      <c r="B48" s="32"/>
      <c r="C48" s="32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3">
        <f t="shared" si="3"/>
        <v>0</v>
      </c>
      <c r="M48" s="31">
        <f t="shared" si="4"/>
        <v>0</v>
      </c>
      <c r="N48" s="34">
        <f t="shared" si="5"/>
        <v>0</v>
      </c>
    </row>
    <row r="49" spans="1:14" ht="39.75" customHeight="1" hidden="1">
      <c r="A49" s="31">
        <v>48</v>
      </c>
      <c r="B49" s="32"/>
      <c r="C49" s="32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3">
        <f t="shared" si="3"/>
        <v>0</v>
      </c>
      <c r="M49" s="31">
        <f t="shared" si="4"/>
        <v>0</v>
      </c>
      <c r="N49" s="34">
        <f t="shared" si="5"/>
        <v>0</v>
      </c>
    </row>
    <row r="50" spans="1:14" ht="39.75" customHeight="1" hidden="1">
      <c r="A50" s="31">
        <v>49</v>
      </c>
      <c r="B50" s="32"/>
      <c r="C50" s="32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3">
        <f t="shared" si="3"/>
        <v>0</v>
      </c>
      <c r="M50" s="31">
        <f t="shared" si="4"/>
        <v>0</v>
      </c>
      <c r="N50" s="34">
        <f t="shared" si="5"/>
        <v>0</v>
      </c>
    </row>
    <row r="51" spans="1:14" ht="39.75" customHeight="1" hidden="1">
      <c r="A51" s="31">
        <v>50</v>
      </c>
      <c r="B51" s="32"/>
      <c r="C51" s="32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3">
        <f t="shared" si="3"/>
        <v>0</v>
      </c>
      <c r="M51" s="31">
        <f t="shared" si="4"/>
        <v>0</v>
      </c>
      <c r="N51" s="34">
        <f t="shared" si="5"/>
        <v>0</v>
      </c>
    </row>
    <row r="52" spans="1:14" ht="39.75" customHeight="1" hidden="1">
      <c r="A52" s="31">
        <v>51</v>
      </c>
      <c r="B52" s="32"/>
      <c r="C52" s="32"/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3">
        <f t="shared" si="3"/>
        <v>0</v>
      </c>
      <c r="M52" s="31">
        <f t="shared" si="4"/>
        <v>0</v>
      </c>
      <c r="N52" s="34">
        <f t="shared" si="5"/>
        <v>0</v>
      </c>
    </row>
    <row r="53" spans="1:14" ht="39.75" customHeight="1" hidden="1">
      <c r="A53" s="31">
        <v>52</v>
      </c>
      <c r="B53" s="32"/>
      <c r="C53" s="32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3">
        <f t="shared" si="3"/>
        <v>0</v>
      </c>
      <c r="M53" s="31">
        <f t="shared" si="4"/>
        <v>0</v>
      </c>
      <c r="N53" s="34">
        <f t="shared" si="5"/>
        <v>0</v>
      </c>
    </row>
    <row r="54" spans="1:14" ht="39.75" customHeight="1" hidden="1">
      <c r="A54" s="31">
        <v>53</v>
      </c>
      <c r="B54" s="32"/>
      <c r="C54" s="32"/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3">
        <f t="shared" si="3"/>
        <v>0</v>
      </c>
      <c r="M54" s="31">
        <f t="shared" si="4"/>
        <v>0</v>
      </c>
      <c r="N54" s="34">
        <f t="shared" si="5"/>
        <v>0</v>
      </c>
    </row>
    <row r="55" spans="1:14" ht="39.75" customHeight="1" hidden="1">
      <c r="A55" s="31">
        <v>54</v>
      </c>
      <c r="B55" s="45"/>
      <c r="C55" s="32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3">
        <f t="shared" si="3"/>
        <v>0</v>
      </c>
      <c r="M55" s="31">
        <f t="shared" si="4"/>
        <v>0</v>
      </c>
      <c r="N55" s="34">
        <f t="shared" si="5"/>
        <v>0</v>
      </c>
    </row>
    <row r="56" spans="1:14" ht="39.75" customHeight="1" hidden="1">
      <c r="A56" s="31">
        <v>55</v>
      </c>
      <c r="B56" s="32"/>
      <c r="C56" s="32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3">
        <f t="shared" si="3"/>
        <v>0</v>
      </c>
      <c r="M56" s="31">
        <f t="shared" si="4"/>
        <v>0</v>
      </c>
      <c r="N56" s="34">
        <f t="shared" si="5"/>
        <v>0</v>
      </c>
    </row>
    <row r="57" spans="1:14" ht="39.75" customHeight="1" hidden="1">
      <c r="A57" s="31">
        <v>56</v>
      </c>
      <c r="B57" s="32"/>
      <c r="C57" s="32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3">
        <f t="shared" si="3"/>
        <v>0</v>
      </c>
      <c r="M57" s="31">
        <f t="shared" si="4"/>
        <v>0</v>
      </c>
      <c r="N57" s="34">
        <f t="shared" si="5"/>
        <v>0</v>
      </c>
    </row>
    <row r="58" spans="1:14" ht="39.75" customHeight="1" hidden="1">
      <c r="A58" s="31">
        <v>57</v>
      </c>
      <c r="B58" s="32"/>
      <c r="C58" s="32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3">
        <f t="shared" si="3"/>
        <v>0</v>
      </c>
      <c r="M58" s="31">
        <f t="shared" si="4"/>
        <v>0</v>
      </c>
      <c r="N58" s="34">
        <f t="shared" si="5"/>
        <v>0</v>
      </c>
    </row>
    <row r="59" spans="1:14" ht="39.75" customHeight="1" hidden="1">
      <c r="A59" s="31">
        <v>58</v>
      </c>
      <c r="B59" s="32"/>
      <c r="C59" s="32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3">
        <f t="shared" si="3"/>
        <v>0</v>
      </c>
      <c r="M59" s="31">
        <f t="shared" si="4"/>
        <v>0</v>
      </c>
      <c r="N59" s="34">
        <f t="shared" si="5"/>
        <v>0</v>
      </c>
    </row>
    <row r="60" spans="1:14" ht="39.75" customHeight="1" hidden="1">
      <c r="A60" s="31">
        <v>59</v>
      </c>
      <c r="B60" s="32"/>
      <c r="C60" s="32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3">
        <f t="shared" si="3"/>
        <v>0</v>
      </c>
      <c r="M60" s="31">
        <f t="shared" si="4"/>
        <v>0</v>
      </c>
      <c r="N60" s="34">
        <f t="shared" si="5"/>
        <v>0</v>
      </c>
    </row>
    <row r="61" spans="1:14" ht="39.75" customHeight="1" hidden="1">
      <c r="A61" s="31">
        <v>60</v>
      </c>
      <c r="B61" s="32"/>
      <c r="C61" s="32"/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3">
        <f t="shared" si="3"/>
        <v>0</v>
      </c>
      <c r="M61" s="31">
        <f t="shared" si="4"/>
        <v>0</v>
      </c>
      <c r="N61" s="34">
        <f t="shared" si="5"/>
        <v>0</v>
      </c>
    </row>
    <row r="62" spans="1:14" ht="39.75" customHeight="1" hidden="1">
      <c r="A62" s="31">
        <v>61</v>
      </c>
      <c r="B62" s="32"/>
      <c r="C62" s="32"/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3">
        <f t="shared" si="3"/>
        <v>0</v>
      </c>
      <c r="M62" s="31">
        <f t="shared" si="4"/>
        <v>0</v>
      </c>
      <c r="N62" s="34">
        <f t="shared" si="5"/>
        <v>0</v>
      </c>
    </row>
    <row r="63" spans="1:14" ht="39.75" customHeight="1" hidden="1">
      <c r="A63" s="31">
        <v>62</v>
      </c>
      <c r="B63" s="32"/>
      <c r="C63" s="32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3">
        <f t="shared" si="3"/>
        <v>0</v>
      </c>
      <c r="M63" s="31">
        <f t="shared" si="4"/>
        <v>0</v>
      </c>
      <c r="N63" s="34">
        <f t="shared" si="5"/>
        <v>0</v>
      </c>
    </row>
    <row r="64" spans="1:14" ht="39.75" customHeight="1" hidden="1">
      <c r="A64" s="31">
        <v>63</v>
      </c>
      <c r="B64" s="32"/>
      <c r="C64" s="32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3">
        <f t="shared" si="3"/>
        <v>0</v>
      </c>
      <c r="M64" s="31">
        <f t="shared" si="4"/>
        <v>0</v>
      </c>
      <c r="N64" s="34">
        <f t="shared" si="5"/>
        <v>0</v>
      </c>
    </row>
    <row r="65" spans="1:14" ht="39.75" customHeight="1" hidden="1">
      <c r="A65" s="31">
        <v>64</v>
      </c>
      <c r="B65" s="32"/>
      <c r="C65" s="32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3">
        <f t="shared" si="3"/>
        <v>0</v>
      </c>
      <c r="M65" s="31">
        <f t="shared" si="4"/>
        <v>0</v>
      </c>
      <c r="N65" s="34">
        <f t="shared" si="5"/>
        <v>0</v>
      </c>
    </row>
    <row r="66" spans="1:14" ht="39.75" customHeight="1" hidden="1">
      <c r="A66" s="31">
        <v>65</v>
      </c>
      <c r="B66" s="32"/>
      <c r="C66" s="32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3">
        <f>SUM(D66:K66)</f>
        <v>0</v>
      </c>
      <c r="M66" s="31">
        <f t="shared" si="4"/>
        <v>0</v>
      </c>
      <c r="N66" s="34">
        <f>L66-M66</f>
        <v>0</v>
      </c>
    </row>
    <row r="67" spans="1:14" ht="39.75" customHeight="1" hidden="1">
      <c r="A67" s="31">
        <v>66</v>
      </c>
      <c r="B67" s="32"/>
      <c r="C67" s="32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3">
        <f>SUM(D67:K67)</f>
        <v>0</v>
      </c>
      <c r="M67" s="31">
        <f t="shared" si="4"/>
        <v>0</v>
      </c>
      <c r="N67" s="34">
        <f>L67-M67</f>
        <v>0</v>
      </c>
    </row>
    <row r="68" spans="1:14" ht="39.75" customHeight="1" hidden="1">
      <c r="A68" s="31">
        <v>67</v>
      </c>
      <c r="B68" s="43"/>
      <c r="C68" s="35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3">
        <f>SUM(D68:K68)</f>
        <v>0</v>
      </c>
      <c r="M68" s="31">
        <f t="shared" si="4"/>
        <v>0</v>
      </c>
      <c r="N68" s="34">
        <f>L68-M68</f>
        <v>0</v>
      </c>
    </row>
    <row r="69" spans="1:14" ht="39.75" customHeight="1" hidden="1">
      <c r="A69" s="31">
        <v>68</v>
      </c>
      <c r="B69" s="32"/>
      <c r="C69" s="32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3">
        <f>SUM(D69:K69)</f>
        <v>0</v>
      </c>
      <c r="M69" s="31">
        <f t="shared" si="4"/>
        <v>0</v>
      </c>
      <c r="N69" s="34">
        <f>L69-M69</f>
        <v>0</v>
      </c>
    </row>
    <row r="70" spans="1:14" ht="39.75" customHeight="1" hidden="1">
      <c r="A70" s="31">
        <v>69</v>
      </c>
      <c r="B70" s="45"/>
      <c r="C70" s="47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3">
        <f>SUM(D70:K70)</f>
        <v>0</v>
      </c>
      <c r="M70" s="31">
        <f t="shared" si="4"/>
        <v>0</v>
      </c>
      <c r="N70" s="34">
        <f>L70-M70</f>
        <v>0</v>
      </c>
    </row>
    <row r="71" spans="1:12" ht="39.75" customHeight="1" hidden="1">
      <c r="A71" s="31">
        <v>70</v>
      </c>
      <c r="B71" s="32"/>
      <c r="C71" s="32"/>
      <c r="D71" s="23"/>
      <c r="E71" s="23"/>
      <c r="F71" s="23"/>
      <c r="G71" s="23"/>
      <c r="H71" s="23"/>
      <c r="I71" s="23"/>
      <c r="J71" s="23"/>
      <c r="K71" s="23"/>
      <c r="L71" s="24"/>
    </row>
    <row r="72" spans="1:12" ht="39.75" customHeight="1" hidden="1">
      <c r="A72" s="31">
        <v>71</v>
      </c>
      <c r="B72" s="32"/>
      <c r="C72" s="32"/>
      <c r="D72" s="23"/>
      <c r="E72" s="23"/>
      <c r="F72" s="23"/>
      <c r="G72" s="23"/>
      <c r="H72" s="23"/>
      <c r="I72" s="23"/>
      <c r="J72" s="23"/>
      <c r="K72" s="23"/>
      <c r="L72" s="24"/>
    </row>
    <row r="73" spans="1:12" ht="39.75" customHeight="1" hidden="1">
      <c r="A73" s="31">
        <v>72</v>
      </c>
      <c r="B73" s="32"/>
      <c r="C73" s="32"/>
      <c r="D73" s="23"/>
      <c r="E73" s="23"/>
      <c r="F73" s="23"/>
      <c r="G73" s="23"/>
      <c r="H73" s="23"/>
      <c r="I73" s="23"/>
      <c r="J73" s="23"/>
      <c r="K73" s="23"/>
      <c r="L73" s="24"/>
    </row>
    <row r="74" spans="1:12" ht="39.75" customHeight="1" hidden="1">
      <c r="A74" s="31">
        <v>73</v>
      </c>
      <c r="B74" s="32"/>
      <c r="C74" s="32"/>
      <c r="D74" s="23"/>
      <c r="E74" s="23"/>
      <c r="F74" s="23"/>
      <c r="G74" s="23"/>
      <c r="H74" s="23"/>
      <c r="I74" s="23"/>
      <c r="J74" s="23"/>
      <c r="K74" s="23"/>
      <c r="L74" s="24"/>
    </row>
    <row r="75" spans="1:12" ht="39.75" customHeight="1" hidden="1">
      <c r="A75" s="31">
        <v>74</v>
      </c>
      <c r="B75" s="32"/>
      <c r="C75" s="32"/>
      <c r="D75" s="23"/>
      <c r="E75" s="23"/>
      <c r="F75" s="23"/>
      <c r="G75" s="23"/>
      <c r="H75" s="23"/>
      <c r="I75" s="23"/>
      <c r="J75" s="23"/>
      <c r="K75" s="23"/>
      <c r="L75" s="24"/>
    </row>
    <row r="76" spans="1:12" ht="39.75" customHeight="1" hidden="1">
      <c r="A76" s="31">
        <v>75</v>
      </c>
      <c r="B76" s="32"/>
      <c r="C76" s="32"/>
      <c r="D76" s="23"/>
      <c r="E76" s="23"/>
      <c r="F76" s="23"/>
      <c r="G76" s="23"/>
      <c r="H76" s="23"/>
      <c r="I76" s="23"/>
      <c r="J76" s="23"/>
      <c r="K76" s="23"/>
      <c r="L76" s="24"/>
    </row>
    <row r="77" spans="1:12" ht="39.75" customHeight="1" hidden="1">
      <c r="A77" s="31">
        <v>76</v>
      </c>
      <c r="B77" s="32"/>
      <c r="C77" s="32"/>
      <c r="D77" s="23"/>
      <c r="E77" s="23"/>
      <c r="F77" s="23"/>
      <c r="G77" s="23"/>
      <c r="H77" s="23"/>
      <c r="I77" s="23"/>
      <c r="J77" s="23"/>
      <c r="K77" s="23"/>
      <c r="L77" s="24"/>
    </row>
    <row r="78" spans="1:12" ht="39.75" customHeight="1" hidden="1">
      <c r="A78" s="31">
        <v>77</v>
      </c>
      <c r="B78" s="32"/>
      <c r="C78" s="32"/>
      <c r="D78" s="23"/>
      <c r="E78" s="23"/>
      <c r="F78" s="23"/>
      <c r="G78" s="23"/>
      <c r="H78" s="23"/>
      <c r="I78" s="23"/>
      <c r="J78" s="23"/>
      <c r="K78" s="23"/>
      <c r="L78" s="24"/>
    </row>
    <row r="79" spans="1:12" ht="39.75" customHeight="1" hidden="1">
      <c r="A79" s="31">
        <v>78</v>
      </c>
      <c r="B79" s="32"/>
      <c r="C79" s="32"/>
      <c r="D79" s="23"/>
      <c r="E79" s="23"/>
      <c r="F79" s="23"/>
      <c r="G79" s="23"/>
      <c r="H79" s="23"/>
      <c r="I79" s="23"/>
      <c r="J79" s="23"/>
      <c r="K79" s="23"/>
      <c r="L79" s="24"/>
    </row>
    <row r="80" spans="1:12" ht="39.75" customHeight="1" hidden="1">
      <c r="A80" s="31">
        <v>79</v>
      </c>
      <c r="B80" s="32"/>
      <c r="C80" s="32"/>
      <c r="D80" s="23"/>
      <c r="E80" s="23"/>
      <c r="F80" s="23"/>
      <c r="G80" s="23"/>
      <c r="H80" s="23"/>
      <c r="I80" s="23"/>
      <c r="J80" s="23"/>
      <c r="K80" s="23"/>
      <c r="L80" s="24"/>
    </row>
    <row r="81" spans="1:12" ht="39.75" customHeight="1" hidden="1">
      <c r="A81" s="31">
        <v>80</v>
      </c>
      <c r="B81" s="32"/>
      <c r="C81" s="32"/>
      <c r="D81" s="23"/>
      <c r="E81" s="23"/>
      <c r="F81" s="23"/>
      <c r="G81" s="23"/>
      <c r="H81" s="23"/>
      <c r="I81" s="23"/>
      <c r="J81" s="23"/>
      <c r="K81" s="23"/>
      <c r="L81" s="24"/>
    </row>
    <row r="82" spans="1:12" ht="39.75" customHeight="1" hidden="1">
      <c r="A82" s="31">
        <v>81</v>
      </c>
      <c r="B82" s="32"/>
      <c r="C82" s="32"/>
      <c r="D82" s="23"/>
      <c r="E82" s="23"/>
      <c r="F82" s="23"/>
      <c r="G82" s="23"/>
      <c r="H82" s="23"/>
      <c r="I82" s="23"/>
      <c r="J82" s="23"/>
      <c r="K82" s="23"/>
      <c r="L82" s="24"/>
    </row>
    <row r="83" spans="1:12" ht="39.75" customHeight="1" hidden="1">
      <c r="A83" s="31">
        <v>82</v>
      </c>
      <c r="B83" s="32"/>
      <c r="C83" s="32"/>
      <c r="D83" s="23"/>
      <c r="E83" s="23"/>
      <c r="F83" s="23"/>
      <c r="G83" s="23"/>
      <c r="H83" s="23"/>
      <c r="I83" s="23"/>
      <c r="J83" s="23"/>
      <c r="K83" s="23"/>
      <c r="L83" s="24"/>
    </row>
    <row r="84" spans="1:12" ht="39.75" customHeight="1" hidden="1">
      <c r="A84" s="31">
        <v>83</v>
      </c>
      <c r="B84" s="32"/>
      <c r="C84" s="32"/>
      <c r="D84" s="23"/>
      <c r="E84" s="23"/>
      <c r="F84" s="23"/>
      <c r="G84" s="23"/>
      <c r="H84" s="23"/>
      <c r="I84" s="23"/>
      <c r="J84" s="23"/>
      <c r="K84" s="23"/>
      <c r="L84" s="24"/>
    </row>
    <row r="85" spans="1:12" ht="39.75" customHeight="1" hidden="1">
      <c r="A85" s="31">
        <v>84</v>
      </c>
      <c r="B85" s="32"/>
      <c r="C85" s="32"/>
      <c r="D85" s="23"/>
      <c r="E85" s="23"/>
      <c r="F85" s="23"/>
      <c r="G85" s="23"/>
      <c r="H85" s="23"/>
      <c r="I85" s="23"/>
      <c r="J85" s="23"/>
      <c r="K85" s="23"/>
      <c r="L85" s="24"/>
    </row>
    <row r="86" spans="1:12" ht="39.75" customHeight="1" hidden="1">
      <c r="A86" s="31">
        <v>85</v>
      </c>
      <c r="B86" s="32"/>
      <c r="C86" s="32"/>
      <c r="D86" s="23"/>
      <c r="E86" s="23"/>
      <c r="F86" s="23"/>
      <c r="G86" s="23"/>
      <c r="H86" s="23"/>
      <c r="I86" s="23"/>
      <c r="J86" s="23"/>
      <c r="K86" s="23"/>
      <c r="L86" s="24"/>
    </row>
    <row r="87" spans="1:12" ht="39.75" customHeight="1" hidden="1">
      <c r="A87" s="31">
        <v>86</v>
      </c>
      <c r="B87" s="32"/>
      <c r="C87" s="32"/>
      <c r="D87" s="23"/>
      <c r="E87" s="23"/>
      <c r="F87" s="23"/>
      <c r="G87" s="23"/>
      <c r="H87" s="23"/>
      <c r="I87" s="23"/>
      <c r="J87" s="23"/>
      <c r="K87" s="23"/>
      <c r="L87" s="24"/>
    </row>
    <row r="88" spans="1:12" ht="39.75" customHeight="1" hidden="1">
      <c r="A88" s="31">
        <v>87</v>
      </c>
      <c r="B88" s="32"/>
      <c r="C88" s="32"/>
      <c r="D88" s="23"/>
      <c r="E88" s="23"/>
      <c r="F88" s="23"/>
      <c r="G88" s="23"/>
      <c r="H88" s="23"/>
      <c r="I88" s="23"/>
      <c r="J88" s="23"/>
      <c r="K88" s="23"/>
      <c r="L88" s="24"/>
    </row>
    <row r="89" spans="1:12" ht="39.75" customHeight="1" hidden="1">
      <c r="A89" s="31">
        <v>88</v>
      </c>
      <c r="B89" s="32"/>
      <c r="C89" s="32"/>
      <c r="D89" s="23"/>
      <c r="E89" s="23"/>
      <c r="F89" s="23"/>
      <c r="G89" s="23"/>
      <c r="H89" s="23"/>
      <c r="I89" s="23"/>
      <c r="J89" s="23"/>
      <c r="K89" s="23"/>
      <c r="L89" s="24"/>
    </row>
    <row r="90" spans="1:12" ht="39.75" customHeight="1" hidden="1">
      <c r="A90" s="31">
        <v>89</v>
      </c>
      <c r="B90" s="32"/>
      <c r="C90" s="32"/>
      <c r="D90" s="23"/>
      <c r="E90" s="23"/>
      <c r="F90" s="23"/>
      <c r="G90" s="23"/>
      <c r="H90" s="23"/>
      <c r="I90" s="23"/>
      <c r="J90" s="23"/>
      <c r="K90" s="23"/>
      <c r="L90" s="24"/>
    </row>
    <row r="91" spans="1:12" ht="39.75" customHeight="1" hidden="1">
      <c r="A91" s="31">
        <v>90</v>
      </c>
      <c r="B91" s="32"/>
      <c r="C91" s="32"/>
      <c r="D91" s="23"/>
      <c r="E91" s="23"/>
      <c r="F91" s="23"/>
      <c r="G91" s="23"/>
      <c r="H91" s="23"/>
      <c r="I91" s="23"/>
      <c r="J91" s="23"/>
      <c r="K91" s="23"/>
      <c r="L91" s="24"/>
    </row>
    <row r="92" spans="1:12" ht="39.75" customHeight="1" hidden="1">
      <c r="A92" s="31">
        <v>91</v>
      </c>
      <c r="B92" s="32"/>
      <c r="C92" s="32"/>
      <c r="D92" s="23"/>
      <c r="E92" s="23"/>
      <c r="F92" s="23"/>
      <c r="G92" s="23"/>
      <c r="H92" s="23"/>
      <c r="I92" s="23"/>
      <c r="J92" s="23"/>
      <c r="K92" s="23"/>
      <c r="L92" s="24"/>
    </row>
    <row r="93" spans="1:12" ht="39.75" customHeight="1" hidden="1">
      <c r="A93" s="31">
        <v>92</v>
      </c>
      <c r="B93" s="32"/>
      <c r="C93" s="32"/>
      <c r="D93" s="23"/>
      <c r="E93" s="23"/>
      <c r="F93" s="23"/>
      <c r="G93" s="23"/>
      <c r="H93" s="23"/>
      <c r="I93" s="23"/>
      <c r="J93" s="23"/>
      <c r="K93" s="23"/>
      <c r="L93" s="24"/>
    </row>
    <row r="94" spans="1:12" ht="39.75" customHeight="1" hidden="1">
      <c r="A94" s="31">
        <v>93</v>
      </c>
      <c r="B94" s="43"/>
      <c r="C94" s="43"/>
      <c r="D94" s="23"/>
      <c r="E94" s="23"/>
      <c r="F94" s="23"/>
      <c r="G94" s="23"/>
      <c r="H94" s="23"/>
      <c r="I94" s="23"/>
      <c r="J94" s="23"/>
      <c r="K94" s="23"/>
      <c r="L94" s="24"/>
    </row>
    <row r="95" spans="1:12" ht="39.75" customHeight="1" hidden="1">
      <c r="A95" s="31">
        <v>94</v>
      </c>
      <c r="B95" s="32"/>
      <c r="C95" s="32"/>
      <c r="D95" s="23"/>
      <c r="E95" s="23"/>
      <c r="F95" s="23"/>
      <c r="G95" s="23"/>
      <c r="H95" s="23"/>
      <c r="I95" s="23"/>
      <c r="J95" s="23"/>
      <c r="K95" s="23"/>
      <c r="L95" s="24"/>
    </row>
    <row r="96" spans="1:12" ht="39.75" customHeight="1" hidden="1">
      <c r="A96" s="31">
        <v>95</v>
      </c>
      <c r="B96" s="32"/>
      <c r="C96" s="32"/>
      <c r="D96" s="23"/>
      <c r="E96" s="23"/>
      <c r="F96" s="23"/>
      <c r="G96" s="23"/>
      <c r="H96" s="23"/>
      <c r="I96" s="23"/>
      <c r="J96" s="23"/>
      <c r="K96" s="23"/>
      <c r="L96" s="24"/>
    </row>
    <row r="97" spans="1:12" ht="39.75" customHeight="1" hidden="1">
      <c r="A97" s="31">
        <v>96</v>
      </c>
      <c r="B97" s="32"/>
      <c r="C97" s="32"/>
      <c r="D97" s="23"/>
      <c r="E97" s="23"/>
      <c r="F97" s="23"/>
      <c r="G97" s="23"/>
      <c r="H97" s="23"/>
      <c r="I97" s="23"/>
      <c r="J97" s="23"/>
      <c r="K97" s="23"/>
      <c r="L97" s="24"/>
    </row>
    <row r="98" spans="1:12" ht="39.75" customHeight="1" hidden="1">
      <c r="A98" s="31">
        <v>97</v>
      </c>
      <c r="B98" s="32"/>
      <c r="C98" s="32"/>
      <c r="D98" s="23"/>
      <c r="E98" s="23"/>
      <c r="F98" s="23"/>
      <c r="G98" s="23"/>
      <c r="H98" s="23"/>
      <c r="I98" s="23"/>
      <c r="J98" s="23"/>
      <c r="K98" s="23"/>
      <c r="L98" s="24"/>
    </row>
    <row r="99" spans="1:12" ht="39.75" customHeight="1" hidden="1">
      <c r="A99" s="31">
        <v>98</v>
      </c>
      <c r="B99" s="32"/>
      <c r="C99" s="32"/>
      <c r="D99" s="23"/>
      <c r="E99" s="23"/>
      <c r="F99" s="23"/>
      <c r="G99" s="23"/>
      <c r="H99" s="23"/>
      <c r="I99" s="23"/>
      <c r="J99" s="23"/>
      <c r="K99" s="23"/>
      <c r="L99" s="24"/>
    </row>
    <row r="100" spans="1:12" ht="39.75" customHeight="1" hidden="1">
      <c r="A100" s="31">
        <v>99</v>
      </c>
      <c r="B100" s="32"/>
      <c r="C100" s="32"/>
      <c r="D100" s="23"/>
      <c r="E100" s="23"/>
      <c r="F100" s="23"/>
      <c r="G100" s="23"/>
      <c r="H100" s="23"/>
      <c r="I100" s="23"/>
      <c r="J100" s="23"/>
      <c r="K100" s="23"/>
      <c r="L100" s="24"/>
    </row>
    <row r="101" spans="1:12" ht="39.75" customHeight="1" hidden="1">
      <c r="A101" s="31">
        <v>100</v>
      </c>
      <c r="B101" s="32"/>
      <c r="C101" s="32"/>
      <c r="D101" s="23"/>
      <c r="E101" s="23"/>
      <c r="F101" s="23"/>
      <c r="G101" s="23"/>
      <c r="H101" s="23"/>
      <c r="I101" s="23"/>
      <c r="J101" s="23"/>
      <c r="K101" s="23"/>
      <c r="L101" s="24"/>
    </row>
    <row r="102" spans="1:12" ht="39.75" customHeight="1" hidden="1">
      <c r="A102" s="31">
        <v>101</v>
      </c>
      <c r="B102" s="32"/>
      <c r="C102" s="32"/>
      <c r="D102" s="23"/>
      <c r="E102" s="23"/>
      <c r="F102" s="23"/>
      <c r="G102" s="23"/>
      <c r="H102" s="23"/>
      <c r="I102" s="23"/>
      <c r="J102" s="23"/>
      <c r="K102" s="23"/>
      <c r="L102" s="24"/>
    </row>
    <row r="103" spans="1:12" ht="39.75" customHeight="1" hidden="1">
      <c r="A103" s="31">
        <v>102</v>
      </c>
      <c r="B103" s="32"/>
      <c r="C103" s="32"/>
      <c r="D103" s="23"/>
      <c r="E103" s="23"/>
      <c r="F103" s="23"/>
      <c r="G103" s="23"/>
      <c r="H103" s="23"/>
      <c r="I103" s="23"/>
      <c r="J103" s="23"/>
      <c r="K103" s="23"/>
      <c r="L103" s="24"/>
    </row>
    <row r="104" spans="1:12" ht="39.75" customHeight="1" hidden="1">
      <c r="A104" s="31">
        <v>103</v>
      </c>
      <c r="B104" s="32"/>
      <c r="C104" s="32"/>
      <c r="D104" s="23"/>
      <c r="E104" s="23"/>
      <c r="F104" s="23"/>
      <c r="G104" s="23"/>
      <c r="H104" s="23"/>
      <c r="I104" s="23"/>
      <c r="J104" s="23"/>
      <c r="K104" s="23"/>
      <c r="L104" s="24"/>
    </row>
    <row r="105" spans="1:12" ht="39.75" customHeight="1" hidden="1">
      <c r="A105" s="31">
        <v>104</v>
      </c>
      <c r="B105" s="32"/>
      <c r="C105" s="32"/>
      <c r="D105" s="23"/>
      <c r="E105" s="23"/>
      <c r="F105" s="23"/>
      <c r="G105" s="23"/>
      <c r="H105" s="23"/>
      <c r="I105" s="23"/>
      <c r="J105" s="23"/>
      <c r="K105" s="23"/>
      <c r="L105" s="24"/>
    </row>
    <row r="106" spans="1:12" ht="39.75" customHeight="1" hidden="1">
      <c r="A106" s="31">
        <v>105</v>
      </c>
      <c r="B106" s="32"/>
      <c r="C106" s="32"/>
      <c r="D106" s="23"/>
      <c r="E106" s="23"/>
      <c r="F106" s="23"/>
      <c r="G106" s="23"/>
      <c r="H106" s="23"/>
      <c r="I106" s="23"/>
      <c r="J106" s="23"/>
      <c r="K106" s="23"/>
      <c r="L106" s="24"/>
    </row>
    <row r="107" spans="1:12" ht="39.75" customHeight="1" hidden="1">
      <c r="A107" s="31">
        <v>106</v>
      </c>
      <c r="B107" s="32"/>
      <c r="C107" s="32"/>
      <c r="D107" s="23"/>
      <c r="E107" s="23"/>
      <c r="F107" s="23"/>
      <c r="G107" s="23"/>
      <c r="H107" s="23"/>
      <c r="I107" s="23"/>
      <c r="J107" s="23"/>
      <c r="K107" s="23"/>
      <c r="L107" s="24"/>
    </row>
    <row r="108" spans="1:12" ht="39.75" customHeight="1" hidden="1">
      <c r="A108" s="31">
        <v>107</v>
      </c>
      <c r="B108" s="32"/>
      <c r="C108" s="32"/>
      <c r="D108" s="23"/>
      <c r="E108" s="23"/>
      <c r="F108" s="23"/>
      <c r="G108" s="23"/>
      <c r="H108" s="23"/>
      <c r="I108" s="23"/>
      <c r="J108" s="23"/>
      <c r="K108" s="23"/>
      <c r="L108" s="24"/>
    </row>
    <row r="109" spans="1:12" ht="39.75" customHeight="1" hidden="1">
      <c r="A109" s="31">
        <v>108</v>
      </c>
      <c r="B109" s="32"/>
      <c r="C109" s="32"/>
      <c r="D109" s="23"/>
      <c r="E109" s="23"/>
      <c r="F109" s="23"/>
      <c r="G109" s="23"/>
      <c r="H109" s="23"/>
      <c r="I109" s="23"/>
      <c r="J109" s="23"/>
      <c r="K109" s="23"/>
      <c r="L109" s="24"/>
    </row>
    <row r="110" spans="1:12" ht="39.75" customHeight="1" hidden="1">
      <c r="A110" s="31">
        <v>109</v>
      </c>
      <c r="B110" s="32"/>
      <c r="C110" s="32"/>
      <c r="D110" s="23"/>
      <c r="E110" s="23"/>
      <c r="F110" s="23"/>
      <c r="G110" s="23"/>
      <c r="H110" s="23"/>
      <c r="I110" s="23"/>
      <c r="J110" s="23"/>
      <c r="K110" s="23"/>
      <c r="L110" s="24"/>
    </row>
    <row r="111" spans="1:12" ht="39.75" customHeight="1" hidden="1">
      <c r="A111" s="31">
        <v>110</v>
      </c>
      <c r="B111" s="32"/>
      <c r="C111" s="32"/>
      <c r="D111" s="23"/>
      <c r="E111" s="23"/>
      <c r="F111" s="23"/>
      <c r="G111" s="23"/>
      <c r="H111" s="23"/>
      <c r="I111" s="23"/>
      <c r="J111" s="23"/>
      <c r="K111" s="23"/>
      <c r="L111" s="24"/>
    </row>
    <row r="112" spans="1:12" ht="39.75" customHeight="1" hidden="1">
      <c r="A112" s="31">
        <v>111</v>
      </c>
      <c r="B112" s="32"/>
      <c r="C112" s="32"/>
      <c r="D112" s="23"/>
      <c r="E112" s="23"/>
      <c r="F112" s="23"/>
      <c r="G112" s="23"/>
      <c r="H112" s="23"/>
      <c r="I112" s="23"/>
      <c r="J112" s="23"/>
      <c r="K112" s="23"/>
      <c r="L112" s="24"/>
    </row>
    <row r="113" spans="1:12" ht="39.75" customHeight="1" hidden="1">
      <c r="A113" s="31">
        <v>112</v>
      </c>
      <c r="B113" s="32"/>
      <c r="C113" s="32"/>
      <c r="D113" s="23"/>
      <c r="E113" s="23"/>
      <c r="F113" s="23"/>
      <c r="G113" s="23"/>
      <c r="H113" s="23"/>
      <c r="I113" s="23"/>
      <c r="J113" s="23"/>
      <c r="K113" s="23"/>
      <c r="L113" s="24"/>
    </row>
    <row r="114" spans="1:12" ht="39.75" customHeight="1" hidden="1">
      <c r="A114" s="31">
        <v>113</v>
      </c>
      <c r="B114" s="32"/>
      <c r="C114" s="32"/>
      <c r="D114" s="23"/>
      <c r="E114" s="23"/>
      <c r="F114" s="23"/>
      <c r="G114" s="23"/>
      <c r="H114" s="23"/>
      <c r="I114" s="23"/>
      <c r="J114" s="23"/>
      <c r="K114" s="23"/>
      <c r="L114" s="24"/>
    </row>
    <row r="115" spans="1:12" ht="39.75" customHeight="1" hidden="1">
      <c r="A115" s="31">
        <v>114</v>
      </c>
      <c r="B115" s="32"/>
      <c r="C115" s="32"/>
      <c r="D115" s="23"/>
      <c r="E115" s="23"/>
      <c r="F115" s="23"/>
      <c r="G115" s="23"/>
      <c r="H115" s="23"/>
      <c r="I115" s="23"/>
      <c r="J115" s="23"/>
      <c r="K115" s="23"/>
      <c r="L115" s="24"/>
    </row>
    <row r="116" spans="1:12" ht="39.75" customHeight="1" hidden="1">
      <c r="A116" s="31">
        <v>115</v>
      </c>
      <c r="B116" s="32"/>
      <c r="C116" s="32"/>
      <c r="D116" s="23"/>
      <c r="E116" s="23"/>
      <c r="F116" s="23"/>
      <c r="G116" s="23"/>
      <c r="H116" s="23"/>
      <c r="I116" s="23"/>
      <c r="J116" s="23"/>
      <c r="K116" s="23"/>
      <c r="L116" s="24"/>
    </row>
    <row r="117" spans="1:12" ht="39.75" customHeight="1" hidden="1">
      <c r="A117" s="31">
        <v>116</v>
      </c>
      <c r="B117" s="32"/>
      <c r="C117" s="32"/>
      <c r="D117" s="23"/>
      <c r="E117" s="23"/>
      <c r="F117" s="23"/>
      <c r="G117" s="23"/>
      <c r="H117" s="23"/>
      <c r="I117" s="23"/>
      <c r="J117" s="23"/>
      <c r="K117" s="23"/>
      <c r="L117" s="24"/>
    </row>
    <row r="118" spans="1:12" ht="39.75" customHeight="1" hidden="1">
      <c r="A118" s="31">
        <v>117</v>
      </c>
      <c r="B118" s="32"/>
      <c r="C118" s="32"/>
      <c r="D118" s="23"/>
      <c r="E118" s="23"/>
      <c r="F118" s="23"/>
      <c r="G118" s="23"/>
      <c r="H118" s="23"/>
      <c r="I118" s="23"/>
      <c r="J118" s="23"/>
      <c r="K118" s="23"/>
      <c r="L118" s="24"/>
    </row>
    <row r="119" spans="1:12" ht="39.75" customHeight="1" hidden="1">
      <c r="A119" s="31">
        <v>118</v>
      </c>
      <c r="B119" s="32"/>
      <c r="C119" s="32"/>
      <c r="D119" s="23"/>
      <c r="E119" s="23"/>
      <c r="F119" s="23"/>
      <c r="G119" s="23"/>
      <c r="H119" s="23"/>
      <c r="I119" s="23"/>
      <c r="J119" s="23"/>
      <c r="K119" s="23"/>
      <c r="L119" s="24"/>
    </row>
    <row r="120" spans="1:12" ht="39.75" customHeight="1" hidden="1">
      <c r="A120" s="31">
        <v>119</v>
      </c>
      <c r="B120" s="32"/>
      <c r="C120" s="32"/>
      <c r="D120" s="23"/>
      <c r="E120" s="23"/>
      <c r="F120" s="23"/>
      <c r="G120" s="23"/>
      <c r="H120" s="23"/>
      <c r="I120" s="23"/>
      <c r="J120" s="23"/>
      <c r="K120" s="23"/>
      <c r="L120" s="24"/>
    </row>
    <row r="121" spans="1:12" ht="39.75" customHeight="1" hidden="1">
      <c r="A121" s="31">
        <v>120</v>
      </c>
      <c r="B121" s="32"/>
      <c r="C121" s="32"/>
      <c r="D121" s="23"/>
      <c r="E121" s="23"/>
      <c r="F121" s="23"/>
      <c r="G121" s="23"/>
      <c r="H121" s="23"/>
      <c r="I121" s="23"/>
      <c r="J121" s="23"/>
      <c r="K121" s="23"/>
      <c r="L121" s="24"/>
    </row>
    <row r="122" spans="1:12" ht="39.75" customHeight="1" hidden="1">
      <c r="A122" s="31">
        <v>121</v>
      </c>
      <c r="B122" s="32"/>
      <c r="C122" s="32"/>
      <c r="D122" s="23"/>
      <c r="E122" s="23"/>
      <c r="F122" s="23"/>
      <c r="G122" s="23"/>
      <c r="H122" s="23"/>
      <c r="I122" s="23"/>
      <c r="J122" s="23"/>
      <c r="K122" s="23"/>
      <c r="L122" s="24"/>
    </row>
    <row r="123" spans="1:12" ht="39.75" customHeight="1" hidden="1">
      <c r="A123" s="31">
        <v>122</v>
      </c>
      <c r="B123" s="32"/>
      <c r="C123" s="32"/>
      <c r="D123" s="23"/>
      <c r="E123" s="23"/>
      <c r="F123" s="23"/>
      <c r="G123" s="23"/>
      <c r="H123" s="23"/>
      <c r="I123" s="23"/>
      <c r="J123" s="23"/>
      <c r="K123" s="23"/>
      <c r="L123" s="24"/>
    </row>
    <row r="124" spans="1:12" ht="39.75" customHeight="1" hidden="1">
      <c r="A124" s="31">
        <v>123</v>
      </c>
      <c r="B124" s="32"/>
      <c r="C124" s="32"/>
      <c r="D124" s="23"/>
      <c r="E124" s="23"/>
      <c r="F124" s="23"/>
      <c r="G124" s="23"/>
      <c r="H124" s="23"/>
      <c r="I124" s="23"/>
      <c r="J124" s="23"/>
      <c r="K124" s="23"/>
      <c r="L124" s="24"/>
    </row>
    <row r="125" spans="3:12" ht="39.75" customHeight="1" hidden="1">
      <c r="C125" s="32"/>
      <c r="D125" s="23"/>
      <c r="E125" s="23"/>
      <c r="F125" s="23"/>
      <c r="G125" s="23"/>
      <c r="H125" s="23"/>
      <c r="I125" s="23"/>
      <c r="J125" s="23"/>
      <c r="K125" s="23"/>
      <c r="L125" s="24"/>
    </row>
    <row r="126" spans="3:12" ht="39.75" customHeight="1" hidden="1">
      <c r="C126" s="32"/>
      <c r="D126" s="23"/>
      <c r="E126" s="23"/>
      <c r="F126" s="23"/>
      <c r="G126" s="23"/>
      <c r="H126" s="23"/>
      <c r="I126" s="23"/>
      <c r="J126" s="23"/>
      <c r="K126" s="23"/>
      <c r="L126" s="24"/>
    </row>
    <row r="127" spans="3:12" ht="39.75" customHeight="1" hidden="1">
      <c r="C127" s="32"/>
      <c r="D127" s="23"/>
      <c r="E127" s="23"/>
      <c r="F127" s="23"/>
      <c r="G127" s="23"/>
      <c r="H127" s="23"/>
      <c r="I127" s="23"/>
      <c r="J127" s="23"/>
      <c r="K127" s="23"/>
      <c r="L127" s="24"/>
    </row>
    <row r="128" spans="3:12" ht="39.75" customHeight="1" hidden="1">
      <c r="C128" s="32"/>
      <c r="D128" s="23"/>
      <c r="E128" s="23"/>
      <c r="F128" s="23"/>
      <c r="G128" s="23"/>
      <c r="H128" s="23"/>
      <c r="I128" s="23"/>
      <c r="J128" s="23"/>
      <c r="K128" s="23"/>
      <c r="L128" s="24"/>
    </row>
    <row r="129" spans="3:12" ht="39.75" customHeight="1" hidden="1">
      <c r="C129" s="38"/>
      <c r="D129" s="23"/>
      <c r="E129" s="23"/>
      <c r="F129" s="23"/>
      <c r="G129" s="23"/>
      <c r="H129" s="23"/>
      <c r="I129" s="23"/>
      <c r="J129" s="23"/>
      <c r="K129" s="23"/>
      <c r="L129" s="24"/>
    </row>
    <row r="130" spans="3:12" ht="39.75" customHeight="1" hidden="1">
      <c r="C130" s="38"/>
      <c r="D130" s="23"/>
      <c r="E130" s="23"/>
      <c r="F130" s="23"/>
      <c r="G130" s="23"/>
      <c r="H130" s="23"/>
      <c r="I130" s="23"/>
      <c r="J130" s="23"/>
      <c r="K130" s="23"/>
      <c r="L130" s="24"/>
    </row>
  </sheetData>
  <sheetProtection selectLockedCells="1" selectUnlockedCells="1"/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9.00390625" style="23" customWidth="1"/>
    <col min="5" max="11" width="0" style="23" hidden="1" customWidth="1"/>
    <col min="12" max="12" width="0" style="24" hidden="1" customWidth="1"/>
    <col min="13" max="13" width="0" style="25" hidden="1" customWidth="1"/>
    <col min="14" max="14" width="0" style="24" hidden="1" customWidth="1"/>
    <col min="15" max="253" width="9.00390625" style="25" customWidth="1"/>
  </cols>
  <sheetData>
    <row r="1" spans="1:14" s="23" customFormat="1" ht="54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23" customFormat="1" ht="39.75" customHeight="1">
      <c r="A2" s="31">
        <v>1</v>
      </c>
      <c r="B2" s="43" t="s">
        <v>173</v>
      </c>
      <c r="C2" s="44" t="s">
        <v>163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10">SUM(D2:K2)</f>
        <v>50</v>
      </c>
      <c r="M2" s="31">
        <f aca="true" t="shared" si="1" ref="M2:M10">MIN(D2,E2,F2,G2,H2,I2,J2,K2)</f>
        <v>0</v>
      </c>
      <c r="N2" s="34">
        <f aca="true" t="shared" si="2" ref="N2:N10">L2-M2</f>
        <v>50</v>
      </c>
    </row>
    <row r="3" spans="1:14" s="23" customFormat="1" ht="39.75" customHeight="1">
      <c r="A3" s="31">
        <v>2</v>
      </c>
      <c r="B3" s="43" t="s">
        <v>174</v>
      </c>
      <c r="C3" s="47" t="s">
        <v>101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23" customFormat="1" ht="39.75" customHeight="1">
      <c r="A4" s="31">
        <v>3</v>
      </c>
      <c r="B4" s="32" t="s">
        <v>175</v>
      </c>
      <c r="C4" s="38" t="s">
        <v>163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23" customFormat="1" ht="39.75" customHeight="1">
      <c r="A5" s="31">
        <v>4</v>
      </c>
      <c r="B5" s="32" t="s">
        <v>176</v>
      </c>
      <c r="C5" s="32" t="s">
        <v>163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23" customFormat="1" ht="39.75" customHeight="1">
      <c r="A6" s="31">
        <v>5</v>
      </c>
      <c r="B6" s="32" t="s">
        <v>177</v>
      </c>
      <c r="C6" s="38" t="s">
        <v>163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23" customFormat="1" ht="39.75" customHeight="1">
      <c r="A7" s="31">
        <v>6</v>
      </c>
      <c r="B7" s="37" t="s">
        <v>178</v>
      </c>
      <c r="C7" s="32" t="s">
        <v>163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23" customFormat="1" ht="39.75" customHeight="1">
      <c r="A8" s="31">
        <v>7</v>
      </c>
      <c r="B8" s="32" t="s">
        <v>179</v>
      </c>
      <c r="C8" s="32" t="s">
        <v>163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1:14" s="23" customFormat="1" ht="39.75" customHeight="1">
      <c r="A9" s="31">
        <v>8</v>
      </c>
      <c r="B9" s="43" t="s">
        <v>180</v>
      </c>
      <c r="C9" s="44" t="s">
        <v>101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</row>
    <row r="10" spans="1:14" s="23" customFormat="1" ht="39.75" customHeight="1">
      <c r="A10" s="31">
        <v>9</v>
      </c>
      <c r="B10" s="43" t="s">
        <v>181</v>
      </c>
      <c r="C10" s="44" t="s">
        <v>163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0</v>
      </c>
      <c r="M10" s="31">
        <f t="shared" si="1"/>
        <v>0</v>
      </c>
      <c r="N10" s="34">
        <f t="shared" si="2"/>
        <v>0</v>
      </c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39.75" customHeight="1"/>
  <cols>
    <col min="1" max="1" width="12.57421875" style="39" customWidth="1"/>
    <col min="2" max="3" width="43.421875" style="39" customWidth="1"/>
    <col min="4" max="4" width="9.00390625" style="39" customWidth="1"/>
    <col min="5" max="11" width="0" style="39" hidden="1" customWidth="1"/>
    <col min="12" max="12" width="0" style="40" hidden="1" customWidth="1"/>
    <col min="13" max="13" width="0" style="25" hidden="1" customWidth="1"/>
    <col min="14" max="14" width="0" style="24" hidden="1" customWidth="1"/>
    <col min="15" max="250" width="9.00390625" style="41" customWidth="1"/>
  </cols>
  <sheetData>
    <row r="1" spans="1:14" s="39" customFormat="1" ht="54.7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23" customFormat="1" ht="39.75" customHeight="1">
      <c r="A2" s="31">
        <v>1</v>
      </c>
      <c r="B2" s="32" t="s">
        <v>182</v>
      </c>
      <c r="C2" s="32" t="s">
        <v>97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19">SUM(D2:K2)</f>
        <v>50</v>
      </c>
      <c r="M2" s="31">
        <f aca="true" t="shared" si="1" ref="M2:M19">MIN(D2,E2,F2,G2,H2,I2,J2,K2)</f>
        <v>0</v>
      </c>
      <c r="N2" s="34">
        <f aca="true" t="shared" si="2" ref="N2:N19">L2-M2</f>
        <v>50</v>
      </c>
    </row>
    <row r="3" spans="1:14" s="23" customFormat="1" ht="39.75" customHeight="1">
      <c r="A3" s="31">
        <v>2</v>
      </c>
      <c r="B3" s="32" t="s">
        <v>183</v>
      </c>
      <c r="C3" s="32" t="s">
        <v>184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23" customFormat="1" ht="39.75" customHeight="1">
      <c r="A4" s="31">
        <v>3</v>
      </c>
      <c r="B4" s="32" t="s">
        <v>185</v>
      </c>
      <c r="C4" s="32" t="s">
        <v>163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23" customFormat="1" ht="39.75" customHeight="1">
      <c r="A5" s="31">
        <v>4</v>
      </c>
      <c r="B5" s="32" t="s">
        <v>186</v>
      </c>
      <c r="C5" s="32" t="s">
        <v>86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23" customFormat="1" ht="39.75" customHeight="1">
      <c r="A6" s="31">
        <v>5</v>
      </c>
      <c r="B6" s="32" t="s">
        <v>187</v>
      </c>
      <c r="C6" s="32" t="s">
        <v>86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23" customFormat="1" ht="39.75" customHeight="1">
      <c r="A7" s="31">
        <v>6</v>
      </c>
      <c r="B7" s="32" t="s">
        <v>188</v>
      </c>
      <c r="C7" s="35" t="s">
        <v>90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23" customFormat="1" ht="39.75" customHeight="1">
      <c r="A8" s="31">
        <v>7</v>
      </c>
      <c r="B8" s="32" t="s">
        <v>189</v>
      </c>
      <c r="C8" s="35" t="s">
        <v>90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1:14" s="23" customFormat="1" ht="39.75" customHeight="1">
      <c r="A9" s="31">
        <v>8</v>
      </c>
      <c r="B9" s="32" t="s">
        <v>190</v>
      </c>
      <c r="C9" s="32" t="s">
        <v>86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</row>
    <row r="10" spans="1:14" s="23" customFormat="1" ht="39.75" customHeight="1">
      <c r="A10" s="31">
        <v>9</v>
      </c>
      <c r="B10" s="32" t="s">
        <v>191</v>
      </c>
      <c r="C10" s="32" t="s">
        <v>86</v>
      </c>
      <c r="D10" s="31">
        <v>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22</v>
      </c>
      <c r="M10" s="31">
        <f t="shared" si="1"/>
        <v>0</v>
      </c>
      <c r="N10" s="34">
        <f t="shared" si="2"/>
        <v>22</v>
      </c>
    </row>
    <row r="11" spans="1:14" s="23" customFormat="1" ht="39.75" customHeight="1">
      <c r="A11" s="31">
        <v>10</v>
      </c>
      <c r="B11" s="32" t="s">
        <v>192</v>
      </c>
      <c r="C11" s="35" t="s">
        <v>90</v>
      </c>
      <c r="D11" s="31">
        <v>21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f t="shared" si="0"/>
        <v>21</v>
      </c>
      <c r="M11" s="31">
        <f t="shared" si="1"/>
        <v>0</v>
      </c>
      <c r="N11" s="34">
        <f t="shared" si="2"/>
        <v>21</v>
      </c>
    </row>
    <row r="12" spans="1:14" s="23" customFormat="1" ht="39.75" customHeight="1">
      <c r="A12" s="31">
        <v>11</v>
      </c>
      <c r="B12" s="32" t="s">
        <v>193</v>
      </c>
      <c r="C12" s="35" t="s">
        <v>90</v>
      </c>
      <c r="D12" s="31">
        <v>20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3">
        <f t="shared" si="0"/>
        <v>20</v>
      </c>
      <c r="M12" s="31">
        <f t="shared" si="1"/>
        <v>0</v>
      </c>
      <c r="N12" s="34">
        <f t="shared" si="2"/>
        <v>20</v>
      </c>
    </row>
    <row r="13" spans="1:14" s="23" customFormat="1" ht="39.75" customHeight="1">
      <c r="A13" s="31">
        <v>12</v>
      </c>
      <c r="B13" s="32" t="s">
        <v>194</v>
      </c>
      <c r="C13" s="32" t="s">
        <v>101</v>
      </c>
      <c r="D13" s="31">
        <v>19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>
        <f t="shared" si="0"/>
        <v>19</v>
      </c>
      <c r="M13" s="31">
        <f t="shared" si="1"/>
        <v>0</v>
      </c>
      <c r="N13" s="34">
        <f t="shared" si="2"/>
        <v>19</v>
      </c>
    </row>
    <row r="14" spans="1:14" s="23" customFormat="1" ht="39.75" customHeight="1">
      <c r="A14" s="31">
        <v>13</v>
      </c>
      <c r="B14" s="32" t="s">
        <v>195</v>
      </c>
      <c r="C14" s="32" t="s">
        <v>86</v>
      </c>
      <c r="D14" s="31">
        <v>18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si="0"/>
        <v>18</v>
      </c>
      <c r="M14" s="31">
        <f t="shared" si="1"/>
        <v>0</v>
      </c>
      <c r="N14" s="34">
        <f t="shared" si="2"/>
        <v>18</v>
      </c>
    </row>
    <row r="15" spans="1:14" s="23" customFormat="1" ht="39.75" customHeight="1">
      <c r="A15" s="31">
        <v>14</v>
      </c>
      <c r="B15" s="32" t="s">
        <v>196</v>
      </c>
      <c r="C15" s="32" t="s">
        <v>101</v>
      </c>
      <c r="D15" s="31">
        <v>17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0"/>
        <v>17</v>
      </c>
      <c r="M15" s="31">
        <f t="shared" si="1"/>
        <v>0</v>
      </c>
      <c r="N15" s="34">
        <f t="shared" si="2"/>
        <v>17</v>
      </c>
    </row>
    <row r="16" spans="1:14" s="23" customFormat="1" ht="39.75" customHeight="1">
      <c r="A16" s="31">
        <v>15</v>
      </c>
      <c r="B16" s="32" t="s">
        <v>197</v>
      </c>
      <c r="C16" s="38" t="s">
        <v>101</v>
      </c>
      <c r="D16" s="31">
        <v>16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0"/>
        <v>16</v>
      </c>
      <c r="M16" s="31">
        <f t="shared" si="1"/>
        <v>0</v>
      </c>
      <c r="N16" s="34">
        <f t="shared" si="2"/>
        <v>16</v>
      </c>
    </row>
    <row r="17" spans="1:14" s="23" customFormat="1" ht="39.75" customHeight="1">
      <c r="A17" s="31">
        <v>16</v>
      </c>
      <c r="B17" s="32" t="s">
        <v>198</v>
      </c>
      <c r="C17" s="35" t="s">
        <v>101</v>
      </c>
      <c r="D17" s="31">
        <v>15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3">
        <f t="shared" si="0"/>
        <v>15</v>
      </c>
      <c r="M17" s="31">
        <f t="shared" si="1"/>
        <v>0</v>
      </c>
      <c r="N17" s="34">
        <f t="shared" si="2"/>
        <v>15</v>
      </c>
    </row>
    <row r="18" spans="1:14" s="23" customFormat="1" ht="39.75" customHeight="1">
      <c r="A18" s="31">
        <v>17</v>
      </c>
      <c r="B18" s="32" t="s">
        <v>199</v>
      </c>
      <c r="C18" s="38" t="s">
        <v>101</v>
      </c>
      <c r="D18" s="31">
        <v>14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3">
        <f t="shared" si="0"/>
        <v>14</v>
      </c>
      <c r="M18" s="31">
        <f t="shared" si="1"/>
        <v>0</v>
      </c>
      <c r="N18" s="34">
        <f t="shared" si="2"/>
        <v>14</v>
      </c>
    </row>
    <row r="19" spans="1:14" s="23" customFormat="1" ht="39.75" customHeight="1">
      <c r="A19" s="31">
        <v>18</v>
      </c>
      <c r="B19" s="32" t="s">
        <v>200</v>
      </c>
      <c r="C19" s="38" t="s">
        <v>101</v>
      </c>
      <c r="D19" s="31">
        <v>13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3">
        <f t="shared" si="0"/>
        <v>13</v>
      </c>
      <c r="M19" s="31">
        <f t="shared" si="1"/>
        <v>0</v>
      </c>
      <c r="N19" s="34">
        <f t="shared" si="2"/>
        <v>13</v>
      </c>
    </row>
    <row r="20" spans="4:12" ht="39.75" customHeight="1">
      <c r="D20" s="23"/>
      <c r="E20" s="23"/>
      <c r="F20" s="23"/>
      <c r="G20" s="23"/>
      <c r="H20" s="23"/>
      <c r="I20" s="23"/>
      <c r="J20" s="23"/>
      <c r="K20" s="23"/>
      <c r="L20" s="24"/>
    </row>
    <row r="21" spans="4:12" ht="39.75" customHeight="1">
      <c r="D21" s="23"/>
      <c r="E21" s="23"/>
      <c r="F21" s="23"/>
      <c r="G21" s="23"/>
      <c r="H21" s="23"/>
      <c r="I21" s="23"/>
      <c r="J21" s="23"/>
      <c r="K21" s="23"/>
      <c r="L21" s="24"/>
    </row>
    <row r="22" spans="4:12" ht="39.75" customHeight="1">
      <c r="D22" s="23"/>
      <c r="E22" s="23"/>
      <c r="F22" s="23"/>
      <c r="G22" s="23"/>
      <c r="H22" s="23"/>
      <c r="I22" s="23"/>
      <c r="J22" s="23"/>
      <c r="K22" s="23"/>
      <c r="L22" s="24"/>
    </row>
    <row r="23" spans="4:12" ht="39.75" customHeight="1">
      <c r="D23" s="23"/>
      <c r="E23" s="23"/>
      <c r="F23" s="23"/>
      <c r="G23" s="23"/>
      <c r="H23" s="23"/>
      <c r="I23" s="23"/>
      <c r="J23" s="23"/>
      <c r="K23" s="23"/>
      <c r="L23" s="24"/>
    </row>
    <row r="24" spans="4:12" ht="39.75" customHeight="1">
      <c r="D24" s="23"/>
      <c r="E24" s="23"/>
      <c r="F24" s="23"/>
      <c r="G24" s="23"/>
      <c r="H24" s="23"/>
      <c r="I24" s="23"/>
      <c r="J24" s="23"/>
      <c r="K24" s="23"/>
      <c r="L24" s="24"/>
    </row>
    <row r="25" spans="4:12" ht="39.75" customHeight="1">
      <c r="D25" s="23"/>
      <c r="E25" s="23"/>
      <c r="F25" s="23"/>
      <c r="G25" s="23"/>
      <c r="H25" s="23"/>
      <c r="I25" s="23"/>
      <c r="J25" s="23"/>
      <c r="K25" s="23"/>
      <c r="L25" s="24"/>
    </row>
    <row r="26" spans="4:12" ht="39.75" customHeight="1">
      <c r="D26" s="23"/>
      <c r="E26" s="23"/>
      <c r="F26" s="23"/>
      <c r="G26" s="23"/>
      <c r="H26" s="23"/>
      <c r="I26" s="23"/>
      <c r="J26" s="23"/>
      <c r="K26" s="23"/>
      <c r="L26" s="24"/>
    </row>
    <row r="27" spans="4:12" ht="39.75" customHeight="1">
      <c r="D27" s="23"/>
      <c r="E27" s="23"/>
      <c r="F27" s="23"/>
      <c r="G27" s="23"/>
      <c r="H27" s="23"/>
      <c r="I27" s="23"/>
      <c r="J27" s="23"/>
      <c r="K27" s="23"/>
      <c r="L27" s="24"/>
    </row>
    <row r="28" spans="4:12" ht="39.75" customHeight="1">
      <c r="D28" s="23"/>
      <c r="E28" s="23"/>
      <c r="F28" s="23"/>
      <c r="G28" s="23"/>
      <c r="H28" s="23"/>
      <c r="I28" s="23"/>
      <c r="J28" s="23"/>
      <c r="K28" s="23"/>
      <c r="L28" s="24"/>
    </row>
    <row r="29" spans="4:12" ht="39.75" customHeight="1">
      <c r="D29" s="23"/>
      <c r="E29" s="23"/>
      <c r="F29" s="23"/>
      <c r="G29" s="23"/>
      <c r="H29" s="23"/>
      <c r="I29" s="23"/>
      <c r="J29" s="23"/>
      <c r="K29" s="23"/>
      <c r="L29" s="24"/>
    </row>
    <row r="30" spans="4:12" ht="39.75" customHeight="1">
      <c r="D30" s="23"/>
      <c r="E30" s="23"/>
      <c r="F30" s="23"/>
      <c r="G30" s="23"/>
      <c r="H30" s="23"/>
      <c r="I30" s="23"/>
      <c r="J30" s="23"/>
      <c r="K30" s="23"/>
      <c r="L30" s="24"/>
    </row>
    <row r="31" spans="4:12" ht="39.75" customHeight="1">
      <c r="D31" s="23"/>
      <c r="E31" s="23"/>
      <c r="F31" s="23"/>
      <c r="G31" s="23"/>
      <c r="H31" s="23"/>
      <c r="I31" s="23"/>
      <c r="J31" s="23"/>
      <c r="K31" s="23"/>
      <c r="L31" s="24"/>
    </row>
    <row r="32" spans="4:12" ht="39.75" customHeight="1">
      <c r="D32" s="23"/>
      <c r="E32" s="23"/>
      <c r="F32" s="23"/>
      <c r="G32" s="23"/>
      <c r="H32" s="23"/>
      <c r="I32" s="23"/>
      <c r="J32" s="23"/>
      <c r="K32" s="23"/>
      <c r="L32" s="24"/>
    </row>
    <row r="33" spans="4:12" ht="39.75" customHeight="1">
      <c r="D33" s="23"/>
      <c r="E33" s="23"/>
      <c r="F33" s="23"/>
      <c r="G33" s="23"/>
      <c r="H33" s="23"/>
      <c r="I33" s="23"/>
      <c r="J33" s="23"/>
      <c r="K33" s="23"/>
      <c r="L33" s="24"/>
    </row>
    <row r="34" spans="4:12" ht="39.75" customHeight="1">
      <c r="D34" s="23"/>
      <c r="E34" s="23"/>
      <c r="F34" s="23"/>
      <c r="G34" s="23"/>
      <c r="H34" s="23"/>
      <c r="I34" s="23"/>
      <c r="J34" s="23"/>
      <c r="K34" s="23"/>
      <c r="L34" s="24"/>
    </row>
    <row r="35" spans="4:12" ht="39.75" customHeight="1">
      <c r="D35" s="23"/>
      <c r="E35" s="23"/>
      <c r="F35" s="23"/>
      <c r="G35" s="23"/>
      <c r="H35" s="23"/>
      <c r="I35" s="23"/>
      <c r="J35" s="23"/>
      <c r="K35" s="23"/>
      <c r="L35" s="24"/>
    </row>
    <row r="36" spans="4:12" ht="39.75" customHeight="1">
      <c r="D36" s="23"/>
      <c r="E36" s="23"/>
      <c r="F36" s="23"/>
      <c r="G36" s="23"/>
      <c r="H36" s="23"/>
      <c r="I36" s="23"/>
      <c r="J36" s="23"/>
      <c r="K36" s="23"/>
      <c r="L36" s="24"/>
    </row>
    <row r="37" spans="4:12" ht="39.75" customHeight="1">
      <c r="D37" s="23"/>
      <c r="E37" s="23"/>
      <c r="F37" s="23"/>
      <c r="G37" s="23"/>
      <c r="H37" s="23"/>
      <c r="I37" s="23"/>
      <c r="J37" s="23"/>
      <c r="K37" s="23"/>
      <c r="L37" s="24"/>
    </row>
    <row r="38" spans="4:12" ht="39.75" customHeight="1">
      <c r="D38" s="23"/>
      <c r="E38" s="23"/>
      <c r="F38" s="23"/>
      <c r="G38" s="23"/>
      <c r="H38" s="23"/>
      <c r="I38" s="23"/>
      <c r="J38" s="23"/>
      <c r="K38" s="23"/>
      <c r="L38" s="24"/>
    </row>
    <row r="39" spans="4:12" ht="39.75" customHeight="1">
      <c r="D39" s="23"/>
      <c r="E39" s="23"/>
      <c r="F39" s="23"/>
      <c r="G39" s="23"/>
      <c r="H39" s="23"/>
      <c r="I39" s="23"/>
      <c r="J39" s="23"/>
      <c r="K39" s="23"/>
      <c r="L39" s="24"/>
    </row>
    <row r="40" spans="4:12" ht="39.75" customHeight="1">
      <c r="D40" s="23"/>
      <c r="E40" s="23"/>
      <c r="F40" s="23"/>
      <c r="G40" s="23"/>
      <c r="H40" s="23"/>
      <c r="I40" s="23"/>
      <c r="J40" s="23"/>
      <c r="K40" s="23"/>
      <c r="L40" s="24"/>
    </row>
    <row r="41" spans="4:12" ht="39.75" customHeight="1">
      <c r="D41" s="23"/>
      <c r="E41" s="23"/>
      <c r="F41" s="23"/>
      <c r="G41" s="23"/>
      <c r="H41" s="23"/>
      <c r="I41" s="23"/>
      <c r="J41" s="23"/>
      <c r="K41" s="23"/>
      <c r="L41" s="24"/>
    </row>
    <row r="42" spans="4:12" ht="39.75" customHeight="1">
      <c r="D42" s="23"/>
      <c r="E42" s="23"/>
      <c r="F42" s="23"/>
      <c r="G42" s="23"/>
      <c r="H42" s="23"/>
      <c r="I42" s="23"/>
      <c r="J42" s="23"/>
      <c r="K42" s="23"/>
      <c r="L42" s="24"/>
    </row>
    <row r="43" spans="4:12" ht="39.75" customHeight="1">
      <c r="D43" s="23"/>
      <c r="E43" s="23"/>
      <c r="F43" s="23"/>
      <c r="G43" s="23"/>
      <c r="H43" s="23"/>
      <c r="I43" s="23"/>
      <c r="J43" s="23"/>
      <c r="K43" s="23"/>
      <c r="L43" s="24"/>
    </row>
    <row r="44" spans="4:12" ht="39.75" customHeight="1">
      <c r="D44" s="23"/>
      <c r="E44" s="23"/>
      <c r="F44" s="23"/>
      <c r="G44" s="23"/>
      <c r="H44" s="23"/>
      <c r="I44" s="23"/>
      <c r="J44" s="23"/>
      <c r="K44" s="23"/>
      <c r="L44" s="24"/>
    </row>
    <row r="45" spans="4:12" ht="39.75" customHeight="1">
      <c r="D45" s="23"/>
      <c r="E45" s="23"/>
      <c r="F45" s="23"/>
      <c r="G45" s="23"/>
      <c r="H45" s="23"/>
      <c r="I45" s="23"/>
      <c r="J45" s="23"/>
      <c r="K45" s="23"/>
      <c r="L45" s="24"/>
    </row>
    <row r="46" spans="4:12" ht="39.75" customHeight="1">
      <c r="D46" s="23"/>
      <c r="E46" s="23"/>
      <c r="F46" s="23"/>
      <c r="G46" s="23"/>
      <c r="H46" s="23"/>
      <c r="I46" s="23"/>
      <c r="J46" s="23"/>
      <c r="K46" s="23"/>
      <c r="L46" s="24"/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39.75" customHeight="1"/>
  <cols>
    <col min="1" max="1" width="13.00390625" style="39" customWidth="1"/>
    <col min="2" max="2" width="43.421875" style="39" customWidth="1"/>
    <col min="3" max="3" width="46.421875" style="39" customWidth="1"/>
    <col min="4" max="4" width="9.00390625" style="39" customWidth="1"/>
    <col min="5" max="11" width="0" style="39" hidden="1" customWidth="1"/>
    <col min="12" max="12" width="0" style="40" hidden="1" customWidth="1"/>
    <col min="13" max="13" width="0" style="25" hidden="1" customWidth="1"/>
    <col min="14" max="14" width="0" style="24" hidden="1" customWidth="1"/>
    <col min="15" max="254" width="9.140625" style="41" customWidth="1"/>
  </cols>
  <sheetData>
    <row r="1" spans="1:14" s="39" customFormat="1" ht="51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23" customFormat="1" ht="39.75" customHeight="1">
      <c r="A2" s="31">
        <v>1</v>
      </c>
      <c r="B2" s="46" t="s">
        <v>201</v>
      </c>
      <c r="C2" s="35" t="s">
        <v>90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8">SUM(D2:K2)</f>
        <v>50</v>
      </c>
      <c r="M2" s="31">
        <f aca="true" t="shared" si="1" ref="M2:M8">MIN(D2,E2,F2,G2,H2,I2,J2,K2)</f>
        <v>0</v>
      </c>
      <c r="N2" s="34">
        <f aca="true" t="shared" si="2" ref="N2:N8">L2-M2</f>
        <v>50</v>
      </c>
    </row>
    <row r="3" spans="1:14" s="23" customFormat="1" ht="39.75" customHeight="1">
      <c r="A3" s="31">
        <v>2</v>
      </c>
      <c r="B3" s="46" t="s">
        <v>202</v>
      </c>
      <c r="C3" s="46" t="s">
        <v>203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23" customFormat="1" ht="39.75" customHeight="1">
      <c r="A4" s="31">
        <v>3</v>
      </c>
      <c r="B4" s="32" t="s">
        <v>204</v>
      </c>
      <c r="C4" s="32" t="s">
        <v>205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23" customFormat="1" ht="39.75" customHeight="1">
      <c r="A5" s="31">
        <v>4</v>
      </c>
      <c r="B5" s="43" t="s">
        <v>206</v>
      </c>
      <c r="C5" s="32" t="s">
        <v>86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23" customFormat="1" ht="39.75" customHeight="1">
      <c r="A6" s="31">
        <v>5</v>
      </c>
      <c r="B6" s="46" t="s">
        <v>207</v>
      </c>
      <c r="C6" s="46" t="s">
        <v>86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23" customFormat="1" ht="39.75" customHeight="1">
      <c r="A7" s="31">
        <v>6</v>
      </c>
      <c r="B7" s="46" t="s">
        <v>208</v>
      </c>
      <c r="C7" s="46" t="s">
        <v>86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23" customFormat="1" ht="39.75" customHeight="1">
      <c r="A8" s="31">
        <v>7</v>
      </c>
      <c r="B8" s="43" t="s">
        <v>209</v>
      </c>
      <c r="C8" s="32" t="s">
        <v>86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51" zoomScaleNormal="51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6" sqref="C26"/>
    </sheetView>
  </sheetViews>
  <sheetFormatPr defaultColWidth="9.140625" defaultRowHeight="39.75" customHeight="1"/>
  <cols>
    <col min="1" max="1" width="13.00390625" style="39" customWidth="1"/>
    <col min="2" max="3" width="43.421875" style="39" customWidth="1"/>
    <col min="4" max="4" width="9.8515625" style="39" customWidth="1"/>
    <col min="5" max="11" width="0" style="39" hidden="1" customWidth="1"/>
    <col min="12" max="12" width="0" style="40" hidden="1" customWidth="1"/>
    <col min="13" max="13" width="0" style="25" hidden="1" customWidth="1"/>
    <col min="14" max="14" width="0" style="24" hidden="1" customWidth="1"/>
    <col min="15" max="254" width="9.00390625" style="41" customWidth="1"/>
  </cols>
  <sheetData>
    <row r="1" spans="1:14" s="39" customFormat="1" ht="54.7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23" customFormat="1" ht="39.75" customHeight="1">
      <c r="A2" s="31">
        <v>1</v>
      </c>
      <c r="B2" s="32" t="s">
        <v>210</v>
      </c>
      <c r="C2" s="35" t="s">
        <v>90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26">SUM(D2:K2)</f>
        <v>50</v>
      </c>
      <c r="M2" s="31">
        <f aca="true" t="shared" si="1" ref="M2:M26">MIN(D2,E2,F2,G2,H2,I2,J2,K2)</f>
        <v>0</v>
      </c>
      <c r="N2" s="34">
        <f aca="true" t="shared" si="2" ref="N2:N26">L2-M2</f>
        <v>50</v>
      </c>
    </row>
    <row r="3" spans="1:14" s="23" customFormat="1" ht="39.75" customHeight="1">
      <c r="A3" s="31">
        <v>2</v>
      </c>
      <c r="B3" s="43" t="s">
        <v>211</v>
      </c>
      <c r="C3" s="48" t="s">
        <v>212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23" customFormat="1" ht="39.75" customHeight="1">
      <c r="A4" s="31">
        <v>3</v>
      </c>
      <c r="B4" s="32" t="s">
        <v>213</v>
      </c>
      <c r="C4" s="32" t="s">
        <v>88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23" customFormat="1" ht="39.75" customHeight="1">
      <c r="A5" s="31">
        <v>4</v>
      </c>
      <c r="B5" s="43" t="s">
        <v>214</v>
      </c>
      <c r="C5" s="47" t="s">
        <v>97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23" customFormat="1" ht="39.75" customHeight="1">
      <c r="A6" s="31">
        <v>5</v>
      </c>
      <c r="B6" s="32" t="s">
        <v>215</v>
      </c>
      <c r="C6" s="35" t="s">
        <v>90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23" customFormat="1" ht="39.75" customHeight="1">
      <c r="A7" s="31">
        <v>6</v>
      </c>
      <c r="B7" s="43" t="s">
        <v>216</v>
      </c>
      <c r="C7" s="44" t="s">
        <v>217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23" customFormat="1" ht="39.75" customHeight="1">
      <c r="A8" s="31">
        <v>7</v>
      </c>
      <c r="B8" s="49" t="s">
        <v>218</v>
      </c>
      <c r="C8" s="35" t="s">
        <v>90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1:14" s="23" customFormat="1" ht="39.75" customHeight="1">
      <c r="A9" s="31">
        <v>8</v>
      </c>
      <c r="B9" s="32" t="s">
        <v>219</v>
      </c>
      <c r="C9" s="32" t="s">
        <v>163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</row>
    <row r="10" spans="1:14" s="23" customFormat="1" ht="39.75" customHeight="1">
      <c r="A10" s="31">
        <v>9</v>
      </c>
      <c r="B10" s="43" t="s">
        <v>220</v>
      </c>
      <c r="C10" s="35" t="s">
        <v>90</v>
      </c>
      <c r="D10" s="31">
        <v>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22</v>
      </c>
      <c r="M10" s="31">
        <f t="shared" si="1"/>
        <v>0</v>
      </c>
      <c r="N10" s="34">
        <f t="shared" si="2"/>
        <v>22</v>
      </c>
    </row>
    <row r="11" spans="1:14" s="23" customFormat="1" ht="39.75" customHeight="1">
      <c r="A11" s="31">
        <v>10</v>
      </c>
      <c r="B11" s="49" t="s">
        <v>221</v>
      </c>
      <c r="C11" s="32" t="s">
        <v>86</v>
      </c>
      <c r="D11" s="31">
        <v>21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f t="shared" si="0"/>
        <v>21</v>
      </c>
      <c r="M11" s="31">
        <f t="shared" si="1"/>
        <v>0</v>
      </c>
      <c r="N11" s="34">
        <f t="shared" si="2"/>
        <v>21</v>
      </c>
    </row>
    <row r="12" spans="1:14" s="23" customFormat="1" ht="39.75" customHeight="1">
      <c r="A12" s="31">
        <v>11</v>
      </c>
      <c r="B12" s="43" t="s">
        <v>222</v>
      </c>
      <c r="C12" s="35" t="s">
        <v>97</v>
      </c>
      <c r="D12" s="31">
        <v>20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3">
        <f t="shared" si="0"/>
        <v>20</v>
      </c>
      <c r="M12" s="31">
        <f t="shared" si="1"/>
        <v>0</v>
      </c>
      <c r="N12" s="34">
        <f t="shared" si="2"/>
        <v>20</v>
      </c>
    </row>
    <row r="13" spans="1:14" s="23" customFormat="1" ht="39.75" customHeight="1">
      <c r="A13" s="31">
        <v>12</v>
      </c>
      <c r="B13" s="32" t="s">
        <v>223</v>
      </c>
      <c r="C13" s="35" t="s">
        <v>90</v>
      </c>
      <c r="D13" s="31">
        <v>19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>
        <f t="shared" si="0"/>
        <v>19</v>
      </c>
      <c r="M13" s="31">
        <f t="shared" si="1"/>
        <v>0</v>
      </c>
      <c r="N13" s="34">
        <f t="shared" si="2"/>
        <v>19</v>
      </c>
    </row>
    <row r="14" spans="1:14" s="23" customFormat="1" ht="39.75" customHeight="1">
      <c r="A14" s="31">
        <v>13</v>
      </c>
      <c r="B14" s="43" t="s">
        <v>224</v>
      </c>
      <c r="C14" s="47" t="s">
        <v>101</v>
      </c>
      <c r="D14" s="31">
        <v>18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si="0"/>
        <v>18</v>
      </c>
      <c r="M14" s="31">
        <f t="shared" si="1"/>
        <v>0</v>
      </c>
      <c r="N14" s="34">
        <f t="shared" si="2"/>
        <v>18</v>
      </c>
    </row>
    <row r="15" spans="1:14" s="23" customFormat="1" ht="39.75" customHeight="1">
      <c r="A15" s="31">
        <v>14</v>
      </c>
      <c r="B15" s="32" t="s">
        <v>225</v>
      </c>
      <c r="C15" s="32" t="s">
        <v>88</v>
      </c>
      <c r="D15" s="31">
        <v>17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0"/>
        <v>17</v>
      </c>
      <c r="M15" s="31">
        <f t="shared" si="1"/>
        <v>0</v>
      </c>
      <c r="N15" s="34">
        <f t="shared" si="2"/>
        <v>17</v>
      </c>
    </row>
    <row r="16" spans="1:14" s="23" customFormat="1" ht="39.75" customHeight="1">
      <c r="A16" s="31">
        <v>15</v>
      </c>
      <c r="B16" s="43" t="s">
        <v>226</v>
      </c>
      <c r="C16" s="47" t="s">
        <v>88</v>
      </c>
      <c r="D16" s="31">
        <v>16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0"/>
        <v>16</v>
      </c>
      <c r="M16" s="31">
        <f t="shared" si="1"/>
        <v>0</v>
      </c>
      <c r="N16" s="34">
        <f t="shared" si="2"/>
        <v>16</v>
      </c>
    </row>
    <row r="17" spans="1:14" s="23" customFormat="1" ht="39.75" customHeight="1">
      <c r="A17" s="31">
        <v>16</v>
      </c>
      <c r="B17" s="43" t="s">
        <v>227</v>
      </c>
      <c r="C17" s="47" t="s">
        <v>97</v>
      </c>
      <c r="D17" s="31">
        <v>15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3">
        <f t="shared" si="0"/>
        <v>15</v>
      </c>
      <c r="M17" s="31">
        <f t="shared" si="1"/>
        <v>0</v>
      </c>
      <c r="N17" s="34">
        <f t="shared" si="2"/>
        <v>15</v>
      </c>
    </row>
    <row r="18" spans="1:14" s="23" customFormat="1" ht="39.75" customHeight="1">
      <c r="A18" s="31">
        <v>17</v>
      </c>
      <c r="B18" s="32" t="s">
        <v>228</v>
      </c>
      <c r="C18" s="32" t="s">
        <v>93</v>
      </c>
      <c r="D18" s="31">
        <v>14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3">
        <f t="shared" si="0"/>
        <v>14</v>
      </c>
      <c r="M18" s="31">
        <f t="shared" si="1"/>
        <v>0</v>
      </c>
      <c r="N18" s="34">
        <f t="shared" si="2"/>
        <v>14</v>
      </c>
    </row>
    <row r="19" spans="1:14" s="23" customFormat="1" ht="39.75" customHeight="1">
      <c r="A19" s="31">
        <v>18</v>
      </c>
      <c r="B19" s="43" t="s">
        <v>229</v>
      </c>
      <c r="C19" s="44" t="s">
        <v>88</v>
      </c>
      <c r="D19" s="31">
        <v>13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3">
        <f t="shared" si="0"/>
        <v>13</v>
      </c>
      <c r="M19" s="31">
        <f t="shared" si="1"/>
        <v>0</v>
      </c>
      <c r="N19" s="34">
        <f t="shared" si="2"/>
        <v>13</v>
      </c>
    </row>
    <row r="20" spans="1:14" s="23" customFormat="1" ht="39.75" customHeight="1">
      <c r="A20" s="31">
        <v>19</v>
      </c>
      <c r="B20" s="32" t="s">
        <v>230</v>
      </c>
      <c r="C20" s="32" t="s">
        <v>88</v>
      </c>
      <c r="D20" s="31">
        <v>12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3">
        <f t="shared" si="0"/>
        <v>12</v>
      </c>
      <c r="M20" s="31">
        <f t="shared" si="1"/>
        <v>0</v>
      </c>
      <c r="N20" s="34">
        <f t="shared" si="2"/>
        <v>12</v>
      </c>
    </row>
    <row r="21" spans="1:14" ht="39.75" customHeight="1">
      <c r="A21" s="31">
        <v>20</v>
      </c>
      <c r="B21" s="43" t="s">
        <v>231</v>
      </c>
      <c r="C21" s="47" t="s">
        <v>97</v>
      </c>
      <c r="D21" s="31">
        <v>11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3">
        <f t="shared" si="0"/>
        <v>11</v>
      </c>
      <c r="M21" s="31">
        <f t="shared" si="1"/>
        <v>0</v>
      </c>
      <c r="N21" s="34">
        <f t="shared" si="2"/>
        <v>11</v>
      </c>
    </row>
    <row r="22" spans="1:14" ht="39.75" customHeight="1">
      <c r="A22" s="31">
        <v>21</v>
      </c>
      <c r="B22" s="32" t="s">
        <v>232</v>
      </c>
      <c r="C22" s="35" t="s">
        <v>90</v>
      </c>
      <c r="D22" s="31">
        <v>10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3">
        <f t="shared" si="0"/>
        <v>10</v>
      </c>
      <c r="M22" s="31">
        <f t="shared" si="1"/>
        <v>0</v>
      </c>
      <c r="N22" s="34">
        <f t="shared" si="2"/>
        <v>10</v>
      </c>
    </row>
    <row r="23" spans="1:14" ht="39.75" customHeight="1">
      <c r="A23" s="31">
        <v>22</v>
      </c>
      <c r="B23" s="43" t="s">
        <v>233</v>
      </c>
      <c r="C23" s="32" t="s">
        <v>99</v>
      </c>
      <c r="D23" s="31">
        <v>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3">
        <f t="shared" si="0"/>
        <v>9</v>
      </c>
      <c r="M23" s="31">
        <f t="shared" si="1"/>
        <v>0</v>
      </c>
      <c r="N23" s="34">
        <f t="shared" si="2"/>
        <v>9</v>
      </c>
    </row>
    <row r="24" spans="1:14" ht="39.75" customHeight="1">
      <c r="A24" s="31">
        <v>23</v>
      </c>
      <c r="B24" s="43" t="s">
        <v>234</v>
      </c>
      <c r="C24" s="44" t="s">
        <v>88</v>
      </c>
      <c r="D24" s="31">
        <v>8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3">
        <f t="shared" si="0"/>
        <v>8</v>
      </c>
      <c r="M24" s="31">
        <f t="shared" si="1"/>
        <v>0</v>
      </c>
      <c r="N24" s="34">
        <f t="shared" si="2"/>
        <v>8</v>
      </c>
    </row>
    <row r="25" spans="1:14" ht="39.75" customHeight="1">
      <c r="A25" s="31">
        <v>24</v>
      </c>
      <c r="B25" s="32" t="s">
        <v>235</v>
      </c>
      <c r="C25" s="32" t="s">
        <v>86</v>
      </c>
      <c r="D25" s="31">
        <v>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3">
        <f t="shared" si="0"/>
        <v>7</v>
      </c>
      <c r="M25" s="31">
        <f t="shared" si="1"/>
        <v>0</v>
      </c>
      <c r="N25" s="34">
        <f t="shared" si="2"/>
        <v>7</v>
      </c>
    </row>
    <row r="26" spans="1:14" ht="39.75" customHeight="1">
      <c r="A26" s="31">
        <v>25</v>
      </c>
      <c r="B26" s="32" t="s">
        <v>236</v>
      </c>
      <c r="C26" s="35" t="s">
        <v>90</v>
      </c>
      <c r="D26" s="31">
        <v>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3">
        <f t="shared" si="0"/>
        <v>6</v>
      </c>
      <c r="M26" s="31">
        <f t="shared" si="1"/>
        <v>0</v>
      </c>
      <c r="N26" s="34">
        <f t="shared" si="2"/>
        <v>6</v>
      </c>
    </row>
    <row r="27" spans="4:12" ht="39.75" customHeight="1">
      <c r="D27" s="23"/>
      <c r="E27" s="23"/>
      <c r="F27" s="23"/>
      <c r="G27" s="23"/>
      <c r="H27" s="23"/>
      <c r="I27" s="23"/>
      <c r="J27" s="23"/>
      <c r="K27" s="23"/>
      <c r="L27" s="24"/>
    </row>
    <row r="28" spans="4:12" ht="39.75" customHeight="1">
      <c r="D28" s="23"/>
      <c r="E28" s="23"/>
      <c r="F28" s="23"/>
      <c r="G28" s="23"/>
      <c r="H28" s="23"/>
      <c r="I28" s="23"/>
      <c r="J28" s="23"/>
      <c r="K28" s="23"/>
      <c r="L28" s="24"/>
    </row>
    <row r="29" spans="4:12" ht="39.75" customHeight="1">
      <c r="D29" s="23"/>
      <c r="E29" s="23"/>
      <c r="F29" s="23"/>
      <c r="G29" s="23"/>
      <c r="H29" s="23"/>
      <c r="I29" s="23"/>
      <c r="J29" s="23"/>
      <c r="K29" s="23"/>
      <c r="L29" s="24"/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51" zoomScaleNormal="5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9.140625" defaultRowHeight="39.75" customHeight="1"/>
  <cols>
    <col min="1" max="1" width="13.00390625" style="50" customWidth="1"/>
    <col min="2" max="2" width="43.28125" style="50" customWidth="1"/>
    <col min="3" max="3" width="56.7109375" style="50" customWidth="1"/>
    <col min="4" max="4" width="9.00390625" style="50" customWidth="1"/>
    <col min="5" max="11" width="0" style="50" hidden="1" customWidth="1"/>
    <col min="12" max="12" width="0" style="51" hidden="1" customWidth="1"/>
    <col min="13" max="13" width="0" style="25" hidden="1" customWidth="1"/>
    <col min="14" max="14" width="0" style="24" hidden="1" customWidth="1"/>
    <col min="15" max="254" width="9.140625" style="52" customWidth="1"/>
  </cols>
  <sheetData>
    <row r="1" spans="1:14" s="50" customFormat="1" ht="58.5" customHeight="1">
      <c r="A1" s="3" t="s">
        <v>7</v>
      </c>
      <c r="B1" s="3" t="s">
        <v>8</v>
      </c>
      <c r="C1" s="3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13" customFormat="1" ht="39.75" customHeight="1">
      <c r="A2" s="53">
        <v>1</v>
      </c>
      <c r="B2" s="43" t="s">
        <v>237</v>
      </c>
      <c r="C2" s="44" t="s">
        <v>86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11">SUM(D2:K2)</f>
        <v>50</v>
      </c>
      <c r="M2" s="31">
        <f aca="true" t="shared" si="1" ref="M2:M11">MIN(D2,E2,F2,G2,H2,I2,J2,K2)</f>
        <v>0</v>
      </c>
      <c r="N2" s="34">
        <f aca="true" t="shared" si="2" ref="N2:N11">L2-M2</f>
        <v>50</v>
      </c>
    </row>
    <row r="3" spans="1:14" s="13" customFormat="1" ht="39.75" customHeight="1">
      <c r="A3" s="53">
        <v>2</v>
      </c>
      <c r="B3" s="43" t="s">
        <v>238</v>
      </c>
      <c r="C3" s="44" t="s">
        <v>203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13" customFormat="1" ht="39.75" customHeight="1">
      <c r="A4" s="53">
        <v>3</v>
      </c>
      <c r="B4" s="43" t="s">
        <v>239</v>
      </c>
      <c r="C4" s="35" t="s">
        <v>90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13" customFormat="1" ht="39.75" customHeight="1">
      <c r="A5" s="53">
        <v>4</v>
      </c>
      <c r="B5" s="43" t="s">
        <v>240</v>
      </c>
      <c r="C5" s="44" t="s">
        <v>86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13" customFormat="1" ht="39.75" customHeight="1">
      <c r="A6" s="53">
        <v>5</v>
      </c>
      <c r="B6" s="43" t="s">
        <v>241</v>
      </c>
      <c r="C6" s="44" t="s">
        <v>86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13" customFormat="1" ht="39.75" customHeight="1">
      <c r="A7" s="53">
        <v>6</v>
      </c>
      <c r="B7" s="43" t="s">
        <v>242</v>
      </c>
      <c r="C7" s="44" t="s">
        <v>130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13" customFormat="1" ht="39.75" customHeight="1">
      <c r="A8" s="53">
        <v>7</v>
      </c>
      <c r="B8" s="43" t="s">
        <v>243</v>
      </c>
      <c r="C8" s="44" t="s">
        <v>212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1:14" s="13" customFormat="1" ht="39.75" customHeight="1">
      <c r="A9" s="53">
        <v>8</v>
      </c>
      <c r="B9" s="43" t="s">
        <v>244</v>
      </c>
      <c r="C9" s="44" t="s">
        <v>88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</row>
    <row r="10" spans="1:14" s="13" customFormat="1" ht="39.75" customHeight="1">
      <c r="A10" s="53">
        <v>9</v>
      </c>
      <c r="B10" s="43" t="s">
        <v>245</v>
      </c>
      <c r="C10" s="44" t="s">
        <v>86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0</v>
      </c>
      <c r="M10" s="31">
        <f t="shared" si="1"/>
        <v>0</v>
      </c>
      <c r="N10" s="34">
        <f t="shared" si="2"/>
        <v>0</v>
      </c>
    </row>
    <row r="11" spans="1:14" s="13" customFormat="1" ht="39.75" customHeight="1">
      <c r="A11" s="53">
        <v>10</v>
      </c>
      <c r="B11" s="43" t="s">
        <v>246</v>
      </c>
      <c r="C11" s="35" t="s">
        <v>90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f t="shared" si="0"/>
        <v>0</v>
      </c>
      <c r="M11" s="31">
        <f t="shared" si="1"/>
        <v>0</v>
      </c>
      <c r="N11" s="34">
        <f t="shared" si="2"/>
        <v>0</v>
      </c>
    </row>
    <row r="12" spans="4:12" ht="39.75" customHeight="1">
      <c r="D12" s="23"/>
      <c r="E12" s="23"/>
      <c r="F12" s="23"/>
      <c r="G12" s="23"/>
      <c r="H12" s="23"/>
      <c r="I12" s="23"/>
      <c r="J12" s="23"/>
      <c r="K12" s="23"/>
      <c r="L12" s="24"/>
    </row>
    <row r="13" spans="4:12" ht="39.75" customHeight="1">
      <c r="D13" s="23"/>
      <c r="E13" s="23"/>
      <c r="F13" s="23"/>
      <c r="G13" s="23"/>
      <c r="H13" s="23"/>
      <c r="I13" s="23"/>
      <c r="J13" s="23"/>
      <c r="K13" s="23"/>
      <c r="L13" s="24"/>
    </row>
    <row r="14" spans="4:12" ht="39.75" customHeight="1">
      <c r="D14" s="23"/>
      <c r="E14" s="23"/>
      <c r="F14" s="23"/>
      <c r="G14" s="23"/>
      <c r="H14" s="23"/>
      <c r="I14" s="23"/>
      <c r="J14" s="23"/>
      <c r="K14" s="23"/>
      <c r="L14" s="24"/>
    </row>
    <row r="15" spans="4:12" ht="39.75" customHeight="1">
      <c r="D15" s="23"/>
      <c r="E15" s="23"/>
      <c r="F15" s="23"/>
      <c r="G15" s="23"/>
      <c r="H15" s="23"/>
      <c r="I15" s="23"/>
      <c r="J15" s="23"/>
      <c r="K15" s="23"/>
      <c r="L15" s="24"/>
    </row>
    <row r="16" spans="4:12" ht="39.75" customHeight="1">
      <c r="D16" s="23"/>
      <c r="E16" s="23"/>
      <c r="F16" s="23"/>
      <c r="G16" s="23"/>
      <c r="H16" s="23"/>
      <c r="I16" s="23"/>
      <c r="J16" s="23"/>
      <c r="K16" s="23"/>
      <c r="L16" s="24"/>
    </row>
    <row r="17" spans="4:12" ht="39.75" customHeight="1">
      <c r="D17" s="23"/>
      <c r="E17" s="23"/>
      <c r="F17" s="23"/>
      <c r="G17" s="23"/>
      <c r="H17" s="23"/>
      <c r="I17" s="23"/>
      <c r="J17" s="23"/>
      <c r="K17" s="23"/>
      <c r="L17" s="24"/>
    </row>
    <row r="18" spans="4:12" ht="39.75" customHeight="1">
      <c r="D18" s="23"/>
      <c r="E18" s="23"/>
      <c r="F18" s="23"/>
      <c r="G18" s="23"/>
      <c r="H18" s="23"/>
      <c r="I18" s="23"/>
      <c r="J18" s="23"/>
      <c r="K18" s="23"/>
      <c r="L18" s="24"/>
    </row>
    <row r="19" spans="4:12" ht="39.75" customHeight="1">
      <c r="D19" s="23"/>
      <c r="E19" s="23"/>
      <c r="F19" s="23"/>
      <c r="G19" s="23"/>
      <c r="H19" s="23"/>
      <c r="I19" s="23"/>
      <c r="J19" s="23"/>
      <c r="K19" s="23"/>
      <c r="L19" s="24"/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51" zoomScaleNormal="5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3" sqref="U13"/>
    </sheetView>
  </sheetViews>
  <sheetFormatPr defaultColWidth="9.140625" defaultRowHeight="39.75" customHeight="1"/>
  <cols>
    <col min="1" max="1" width="13.28125" style="50" customWidth="1"/>
    <col min="2" max="2" width="45.00390625" style="54" customWidth="1"/>
    <col min="3" max="3" width="47.00390625" style="50" customWidth="1"/>
    <col min="4" max="4" width="9.00390625" style="50" customWidth="1"/>
    <col min="5" max="11" width="0" style="50" hidden="1" customWidth="1"/>
    <col min="12" max="12" width="0" style="55" hidden="1" customWidth="1"/>
    <col min="13" max="13" width="0" style="25" hidden="1" customWidth="1"/>
    <col min="14" max="14" width="0" style="24" hidden="1" customWidth="1"/>
    <col min="15" max="253" width="9.00390625" style="50" customWidth="1"/>
  </cols>
  <sheetData>
    <row r="1" spans="1:14" ht="53.25" customHeight="1">
      <c r="A1" s="3" t="s">
        <v>7</v>
      </c>
      <c r="B1" s="56" t="s">
        <v>8</v>
      </c>
      <c r="C1" s="3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13" customFormat="1" ht="39.75" customHeight="1">
      <c r="A2" s="53">
        <v>1</v>
      </c>
      <c r="B2" s="57" t="s">
        <v>247</v>
      </c>
      <c r="C2" s="35" t="s">
        <v>93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8">SUM(D2:K2)</f>
        <v>50</v>
      </c>
      <c r="M2" s="31">
        <f aca="true" t="shared" si="1" ref="M2:M8">MIN(D2,E2,F2,G2,H2,I2,J2,K2)</f>
        <v>0</v>
      </c>
      <c r="N2" s="34">
        <f aca="true" t="shared" si="2" ref="N2:N8">L2-M2</f>
        <v>50</v>
      </c>
    </row>
    <row r="3" spans="1:14" s="13" customFormat="1" ht="39.75" customHeight="1">
      <c r="A3" s="53">
        <v>2</v>
      </c>
      <c r="B3" s="57" t="s">
        <v>248</v>
      </c>
      <c r="C3" s="58" t="s">
        <v>249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13" customFormat="1" ht="39.75" customHeight="1">
      <c r="A4" s="53">
        <v>3</v>
      </c>
      <c r="B4" s="57" t="s">
        <v>250</v>
      </c>
      <c r="C4" s="58" t="s">
        <v>86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s="13" customFormat="1" ht="39.75" customHeight="1">
      <c r="A5" s="53">
        <v>4</v>
      </c>
      <c r="B5" s="59" t="s">
        <v>251</v>
      </c>
      <c r="C5" s="60" t="s">
        <v>86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s="13" customFormat="1" ht="39.75" customHeight="1">
      <c r="A6" s="53">
        <v>5</v>
      </c>
      <c r="B6" s="57" t="s">
        <v>252</v>
      </c>
      <c r="C6" s="58" t="s">
        <v>130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s="13" customFormat="1" ht="39.75" customHeight="1">
      <c r="A7" s="53">
        <v>6</v>
      </c>
      <c r="B7" s="57" t="s">
        <v>253</v>
      </c>
      <c r="C7" s="58" t="s">
        <v>254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s="13" customFormat="1" ht="39.75" customHeight="1">
      <c r="A8" s="53">
        <v>7</v>
      </c>
      <c r="B8" s="57" t="s">
        <v>255</v>
      </c>
      <c r="C8" s="58" t="s">
        <v>86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4:12" ht="39.75" customHeight="1">
      <c r="D9" s="23"/>
      <c r="E9" s="23"/>
      <c r="F9" s="23"/>
      <c r="G9" s="23"/>
      <c r="H9" s="23"/>
      <c r="I9" s="23"/>
      <c r="J9" s="23"/>
      <c r="K9" s="23"/>
      <c r="L9" s="24"/>
    </row>
    <row r="10" spans="4:12" ht="39.75" customHeight="1">
      <c r="D10" s="23"/>
      <c r="E10" s="23"/>
      <c r="F10" s="23"/>
      <c r="G10" s="23"/>
      <c r="H10" s="23"/>
      <c r="I10" s="23"/>
      <c r="J10" s="23"/>
      <c r="K10" s="23"/>
      <c r="L10" s="24"/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52" zoomScaleNormal="52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6" sqref="R6"/>
    </sheetView>
  </sheetViews>
  <sheetFormatPr defaultColWidth="9.140625" defaultRowHeight="39.75" customHeight="1"/>
  <cols>
    <col min="1" max="1" width="13.00390625" style="50" customWidth="1"/>
    <col min="2" max="2" width="41.421875" style="50" customWidth="1"/>
    <col min="3" max="3" width="54.7109375" style="50" customWidth="1"/>
    <col min="4" max="4" width="9.00390625" style="50" customWidth="1"/>
    <col min="5" max="11" width="0" style="50" hidden="1" customWidth="1"/>
    <col min="12" max="12" width="0" style="55" hidden="1" customWidth="1"/>
    <col min="13" max="13" width="0" style="25" hidden="1" customWidth="1"/>
    <col min="14" max="14" width="0" style="24" hidden="1" customWidth="1"/>
    <col min="15" max="253" width="9.00390625" style="52" customWidth="1"/>
  </cols>
  <sheetData>
    <row r="1" spans="1:14" s="50" customFormat="1" ht="54.75" customHeight="1">
      <c r="A1" s="3" t="s">
        <v>7</v>
      </c>
      <c r="B1" s="3" t="s">
        <v>8</v>
      </c>
      <c r="C1" s="3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8" t="s">
        <v>4</v>
      </c>
      <c r="M1" s="29" t="s">
        <v>83</v>
      </c>
      <c r="N1" s="30" t="s">
        <v>84</v>
      </c>
    </row>
    <row r="2" spans="1:14" s="13" customFormat="1" ht="39.75" customHeight="1">
      <c r="A2" s="53">
        <v>1</v>
      </c>
      <c r="B2" s="48" t="s">
        <v>256</v>
      </c>
      <c r="C2" s="48" t="s">
        <v>93</v>
      </c>
      <c r="D2" s="31">
        <v>50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3">
        <f aca="true" t="shared" si="0" ref="L2:L17">SUM(D2:K2)</f>
        <v>50</v>
      </c>
      <c r="M2" s="31">
        <f aca="true" t="shared" si="1" ref="M2:M17">MIN(D2,E2,F2,G2,H2,I2,J2,K2)</f>
        <v>0</v>
      </c>
      <c r="N2" s="34">
        <f aca="true" t="shared" si="2" ref="N2:N17">L2-M2</f>
        <v>50</v>
      </c>
    </row>
    <row r="3" spans="1:14" s="13" customFormat="1" ht="39.75" customHeight="1">
      <c r="A3" s="53">
        <v>2</v>
      </c>
      <c r="B3" s="48" t="s">
        <v>257</v>
      </c>
      <c r="C3" s="32" t="s">
        <v>88</v>
      </c>
      <c r="D3" s="31">
        <v>43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3">
        <f t="shared" si="0"/>
        <v>43</v>
      </c>
      <c r="M3" s="31">
        <f t="shared" si="1"/>
        <v>0</v>
      </c>
      <c r="N3" s="34">
        <f t="shared" si="2"/>
        <v>43</v>
      </c>
    </row>
    <row r="4" spans="1:14" s="13" customFormat="1" ht="39.75" customHeight="1">
      <c r="A4" s="53">
        <v>3</v>
      </c>
      <c r="B4" s="57" t="s">
        <v>258</v>
      </c>
      <c r="C4" s="57" t="s">
        <v>86</v>
      </c>
      <c r="D4" s="31">
        <v>37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3">
        <f t="shared" si="0"/>
        <v>37</v>
      </c>
      <c r="M4" s="31">
        <f t="shared" si="1"/>
        <v>0</v>
      </c>
      <c r="N4" s="34">
        <f t="shared" si="2"/>
        <v>37</v>
      </c>
    </row>
    <row r="5" spans="1:14" ht="39.75" customHeight="1">
      <c r="A5" s="53">
        <v>4</v>
      </c>
      <c r="B5" s="48" t="s">
        <v>259</v>
      </c>
      <c r="C5" s="32" t="s">
        <v>260</v>
      </c>
      <c r="D5" s="31">
        <v>32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3">
        <f t="shared" si="0"/>
        <v>32</v>
      </c>
      <c r="M5" s="31">
        <f t="shared" si="1"/>
        <v>0</v>
      </c>
      <c r="N5" s="34">
        <f t="shared" si="2"/>
        <v>32</v>
      </c>
    </row>
    <row r="6" spans="1:14" ht="39.75" customHeight="1">
      <c r="A6" s="53">
        <v>5</v>
      </c>
      <c r="B6" s="57" t="s">
        <v>261</v>
      </c>
      <c r="C6" s="58" t="s">
        <v>86</v>
      </c>
      <c r="D6" s="31">
        <v>29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3">
        <f t="shared" si="0"/>
        <v>29</v>
      </c>
      <c r="M6" s="31">
        <f t="shared" si="1"/>
        <v>0</v>
      </c>
      <c r="N6" s="34">
        <f t="shared" si="2"/>
        <v>29</v>
      </c>
    </row>
    <row r="7" spans="1:14" ht="39.75" customHeight="1">
      <c r="A7" s="53">
        <v>6</v>
      </c>
      <c r="B7" s="57" t="s">
        <v>262</v>
      </c>
      <c r="C7" s="58" t="s">
        <v>263</v>
      </c>
      <c r="D7" s="31">
        <v>26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3">
        <f t="shared" si="0"/>
        <v>26</v>
      </c>
      <c r="M7" s="31">
        <f t="shared" si="1"/>
        <v>0</v>
      </c>
      <c r="N7" s="34">
        <f t="shared" si="2"/>
        <v>26</v>
      </c>
    </row>
    <row r="8" spans="1:14" ht="39.75" customHeight="1">
      <c r="A8" s="53">
        <v>7</v>
      </c>
      <c r="B8" s="61" t="s">
        <v>264</v>
      </c>
      <c r="C8" s="32" t="s">
        <v>93</v>
      </c>
      <c r="D8" s="31">
        <v>24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3">
        <f t="shared" si="0"/>
        <v>24</v>
      </c>
      <c r="M8" s="31">
        <f t="shared" si="1"/>
        <v>0</v>
      </c>
      <c r="N8" s="34">
        <f t="shared" si="2"/>
        <v>24</v>
      </c>
    </row>
    <row r="9" spans="1:14" ht="39.75" customHeight="1">
      <c r="A9" s="53">
        <v>8</v>
      </c>
      <c r="B9" s="57" t="s">
        <v>265</v>
      </c>
      <c r="C9" s="35" t="s">
        <v>90</v>
      </c>
      <c r="D9" s="31">
        <v>23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3">
        <f t="shared" si="0"/>
        <v>23</v>
      </c>
      <c r="M9" s="31">
        <f t="shared" si="1"/>
        <v>0</v>
      </c>
      <c r="N9" s="34">
        <f t="shared" si="2"/>
        <v>23</v>
      </c>
    </row>
    <row r="10" spans="1:14" ht="39.75" customHeight="1">
      <c r="A10" s="53">
        <v>9</v>
      </c>
      <c r="B10" s="48" t="s">
        <v>266</v>
      </c>
      <c r="C10" s="38" t="s">
        <v>93</v>
      </c>
      <c r="D10" s="31">
        <v>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3">
        <f t="shared" si="0"/>
        <v>22</v>
      </c>
      <c r="M10" s="31">
        <f t="shared" si="1"/>
        <v>0</v>
      </c>
      <c r="N10" s="34">
        <f t="shared" si="2"/>
        <v>22</v>
      </c>
    </row>
    <row r="11" spans="1:14" ht="39.75" customHeight="1">
      <c r="A11" s="53">
        <v>10</v>
      </c>
      <c r="B11" s="48" t="s">
        <v>267</v>
      </c>
      <c r="C11" s="58" t="s">
        <v>86</v>
      </c>
      <c r="D11" s="31">
        <v>21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3">
        <f t="shared" si="0"/>
        <v>21</v>
      </c>
      <c r="M11" s="31">
        <f t="shared" si="1"/>
        <v>0</v>
      </c>
      <c r="N11" s="34">
        <f t="shared" si="2"/>
        <v>21</v>
      </c>
    </row>
    <row r="12" spans="1:14" ht="39.75" customHeight="1">
      <c r="A12" s="53">
        <v>11</v>
      </c>
      <c r="B12" s="57" t="s">
        <v>268</v>
      </c>
      <c r="C12" s="58" t="s">
        <v>86</v>
      </c>
      <c r="D12" s="31">
        <v>20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3">
        <f t="shared" si="0"/>
        <v>20</v>
      </c>
      <c r="M12" s="31">
        <f t="shared" si="1"/>
        <v>0</v>
      </c>
      <c r="N12" s="34">
        <f t="shared" si="2"/>
        <v>20</v>
      </c>
    </row>
    <row r="13" spans="1:14" ht="39.75" customHeight="1">
      <c r="A13" s="53">
        <v>12</v>
      </c>
      <c r="B13" s="61" t="s">
        <v>269</v>
      </c>
      <c r="C13" s="58" t="s">
        <v>86</v>
      </c>
      <c r="D13" s="31">
        <v>19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3">
        <f t="shared" si="0"/>
        <v>19</v>
      </c>
      <c r="M13" s="31">
        <f t="shared" si="1"/>
        <v>0</v>
      </c>
      <c r="N13" s="34">
        <f t="shared" si="2"/>
        <v>19</v>
      </c>
    </row>
    <row r="14" spans="1:14" ht="39.75" customHeight="1">
      <c r="A14" s="53">
        <v>13</v>
      </c>
      <c r="B14" s="57" t="s">
        <v>270</v>
      </c>
      <c r="C14" s="57" t="s">
        <v>86</v>
      </c>
      <c r="D14" s="31">
        <v>18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3">
        <f t="shared" si="0"/>
        <v>18</v>
      </c>
      <c r="M14" s="31">
        <f t="shared" si="1"/>
        <v>0</v>
      </c>
      <c r="N14" s="34">
        <f t="shared" si="2"/>
        <v>18</v>
      </c>
    </row>
    <row r="15" spans="1:14" ht="39.75" customHeight="1">
      <c r="A15" s="53">
        <v>14</v>
      </c>
      <c r="B15" s="57" t="s">
        <v>271</v>
      </c>
      <c r="C15" s="57" t="s">
        <v>86</v>
      </c>
      <c r="D15" s="31">
        <v>17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3">
        <f t="shared" si="0"/>
        <v>17</v>
      </c>
      <c r="M15" s="31">
        <f t="shared" si="1"/>
        <v>0</v>
      </c>
      <c r="N15" s="34">
        <f t="shared" si="2"/>
        <v>17</v>
      </c>
    </row>
    <row r="16" spans="1:14" ht="39.75" customHeight="1">
      <c r="A16" s="53">
        <v>15</v>
      </c>
      <c r="B16" s="57" t="s">
        <v>272</v>
      </c>
      <c r="C16" s="58" t="s">
        <v>86</v>
      </c>
      <c r="D16" s="31">
        <v>16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3">
        <f t="shared" si="0"/>
        <v>16</v>
      </c>
      <c r="M16" s="31">
        <f t="shared" si="1"/>
        <v>0</v>
      </c>
      <c r="N16" s="34">
        <f t="shared" si="2"/>
        <v>16</v>
      </c>
    </row>
    <row r="17" spans="1:14" ht="39.75" customHeight="1">
      <c r="A17" s="53">
        <v>16</v>
      </c>
      <c r="B17" s="57" t="s">
        <v>273</v>
      </c>
      <c r="C17" s="58" t="s">
        <v>86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3">
        <f t="shared" si="0"/>
        <v>0</v>
      </c>
      <c r="M17" s="31">
        <f t="shared" si="1"/>
        <v>0</v>
      </c>
      <c r="N17" s="34">
        <f t="shared" si="2"/>
        <v>0</v>
      </c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51" zoomScaleNormal="51" zoomScalePageLayoutView="0" workbookViewId="0" topLeftCell="A1">
      <selection activeCell="B27" sqref="B27"/>
    </sheetView>
  </sheetViews>
  <sheetFormatPr defaultColWidth="11.57421875" defaultRowHeight="12.75"/>
  <cols>
    <col min="1" max="1" width="11.57421875" style="0" customWidth="1"/>
    <col min="2" max="2" width="61.140625" style="0" customWidth="1"/>
  </cols>
  <sheetData>
    <row r="1" spans="1:13" ht="20.25">
      <c r="A1" s="62" t="s">
        <v>0</v>
      </c>
      <c r="B1" s="63" t="s">
        <v>274</v>
      </c>
      <c r="C1" s="63" t="s">
        <v>275</v>
      </c>
      <c r="D1" s="63" t="s">
        <v>276</v>
      </c>
      <c r="E1" s="63" t="s">
        <v>277</v>
      </c>
      <c r="F1" s="63" t="s">
        <v>278</v>
      </c>
      <c r="G1" s="63" t="s">
        <v>279</v>
      </c>
      <c r="H1" s="63" t="s">
        <v>280</v>
      </c>
      <c r="I1" s="63" t="s">
        <v>281</v>
      </c>
      <c r="J1" s="63" t="s">
        <v>282</v>
      </c>
      <c r="K1" s="63" t="s">
        <v>283</v>
      </c>
      <c r="L1" s="63" t="s">
        <v>284</v>
      </c>
      <c r="M1" s="63" t="s">
        <v>285</v>
      </c>
    </row>
    <row r="2" spans="1:13" ht="26.25">
      <c r="A2" s="64">
        <v>1</v>
      </c>
      <c r="B2" s="32" t="s">
        <v>86</v>
      </c>
      <c r="C2" s="48">
        <f>SUMIF(T_IDZ!$C$2:$C$29,B2,T_IDZ!$D$2:$D$29)</f>
        <v>132</v>
      </c>
      <c r="D2" s="48">
        <f>SUMIF(T_IICH!$C$2:$C$42,B2,T_IICH!$D$2:$D$42)</f>
        <v>132</v>
      </c>
      <c r="E2" s="48">
        <f>SUMIF(T_IIIDZ!$C$2:$C$82,B2,T_IIIDZ!$D$2:$D$82)</f>
        <v>0</v>
      </c>
      <c r="F2" s="48">
        <f>SUMIF(T_IVCH!$C$2:$C$10,B2,T_IVCH!$D$2:$D$10)</f>
        <v>0</v>
      </c>
      <c r="G2" s="48">
        <f>SUMIF(T_VK!$C$2:$C$21,B2,T_VK!$D$2:$D$21)</f>
        <v>124</v>
      </c>
      <c r="H2" s="48">
        <f>SUMIF(T_VIK!$C$2:$C$8,B2,T_VIK!$D$2:$D$8)</f>
        <v>111</v>
      </c>
      <c r="I2" s="48">
        <f>SUMIF(T_VIIM!$C$2:$C$26,B2,T_VIIM!$D$2:$D$26)</f>
        <v>28</v>
      </c>
      <c r="J2" s="48">
        <f>SUMIF(T_VIIIM!$C$2:$C$11,B2,T_VIIIM!$D$2:$D$11)</f>
        <v>111</v>
      </c>
      <c r="K2" s="48">
        <f>SUMIF(T_IXM!$C$2:$C$10,B2,T_IXM!$D$2:$D$10)</f>
        <v>93</v>
      </c>
      <c r="L2" s="48">
        <f>SUMIF(T_XM!$C$2:$C$17,B2,T_XM!$D$2:$D$17)</f>
        <v>177</v>
      </c>
      <c r="M2" s="65">
        <f aca="true" t="shared" si="0" ref="M2:M21">SUM(C2:L2)</f>
        <v>908</v>
      </c>
    </row>
    <row r="3" spans="1:13" ht="26.25">
      <c r="A3" s="64">
        <v>2</v>
      </c>
      <c r="B3" s="37" t="s">
        <v>163</v>
      </c>
      <c r="C3" s="48">
        <f>SUMIF(T_IDZ!$C$2:$C$29,B3,T_IDZ!$D$2:$D$29)</f>
        <v>0</v>
      </c>
      <c r="D3" s="48">
        <f>SUMIF(T_IICH!$C$2:$C$42,B3,T_IICH!$D$2:$D$42)</f>
        <v>0</v>
      </c>
      <c r="E3" s="48">
        <f>SUMIF(T_IIIDZ!$C$2:$C$82,B3,T_IIIDZ!$D$2:$D$82)</f>
        <v>134</v>
      </c>
      <c r="F3" s="48">
        <f>SUMIF(T_IVCH!$C$2:$C$10,B3,T_IVCH!$D$2:$D$10)</f>
        <v>198</v>
      </c>
      <c r="G3" s="48">
        <f>SUMIF(T_VK!$C$2:$C$21,B3,T_VK!$D$2:$D$21)</f>
        <v>37</v>
      </c>
      <c r="H3" s="48">
        <f>SUMIF(T_VIK!$C$2:$C$8,B3,T_VIK!$D$2:$D$8)</f>
        <v>0</v>
      </c>
      <c r="I3" s="48">
        <f>SUMIF(T_VIIM!$C$2:$C$26,B3,T_VIIM!$D$2:$D$26)</f>
        <v>23</v>
      </c>
      <c r="J3" s="48">
        <f>SUMIF(T_VIIIM!$C$2:$C$11,B3,T_VIIIM!$D$2:$D$11)</f>
        <v>0</v>
      </c>
      <c r="K3" s="48">
        <f>SUMIF(T_IXM!$C$2:$C$10,B3,T_IXM!$D$2:$D$10)</f>
        <v>0</v>
      </c>
      <c r="L3" s="48">
        <f>SUMIF(T_XM!$C$2:$C$17,B3,T_XM!$D$2:$D$17)</f>
        <v>0</v>
      </c>
      <c r="M3" s="65">
        <f t="shared" si="0"/>
        <v>392</v>
      </c>
    </row>
    <row r="4" spans="1:13" ht="26.25">
      <c r="A4" s="64">
        <v>3</v>
      </c>
      <c r="B4" s="32" t="s">
        <v>97</v>
      </c>
      <c r="C4" s="48">
        <f>SUMIF(T_IDZ!$C$2:$C$29,B4,T_IDZ!$D$2:$D$29)</f>
        <v>55</v>
      </c>
      <c r="D4" s="48">
        <f>SUMIF(T_IICH!$C$2:$C$42,B4,T_IICH!$D$2:$D$42)</f>
        <v>91</v>
      </c>
      <c r="E4" s="48">
        <f>SUMIF(T_IIIDZ!$C$2:$C$82,B4,T_IIIDZ!$D$2:$D$82)</f>
        <v>80</v>
      </c>
      <c r="F4" s="48">
        <f>SUMIF(T_IVCH!$C$2:$C$10,B4,T_IVCH!$D$2:$D$10)</f>
        <v>0</v>
      </c>
      <c r="G4" s="48">
        <f>SUMIF(T_VK!$C$2:$C$21,B4,T_VK!$D$2:$D$21)</f>
        <v>50</v>
      </c>
      <c r="H4" s="48">
        <f>SUMIF(T_VIK!$C$2:$C$8,B4,T_VIK!$D$2:$D$8)</f>
        <v>0</v>
      </c>
      <c r="I4" s="48">
        <f>SUMIF(T_VIIM!$C$2:$C$26,B4,T_VIIM!$D$2:$D$26)</f>
        <v>78</v>
      </c>
      <c r="J4" s="48">
        <f>SUMIF(T_VIIIM!$C$2:$C$11,B4,T_VIIIM!$D$2:$D$11)</f>
        <v>0</v>
      </c>
      <c r="K4" s="48">
        <f>SUMIF(T_IXM!$C$2:$C$10,B4,T_IXM!$D$2:$D$10)</f>
        <v>0</v>
      </c>
      <c r="L4" s="48">
        <f>SUMIF(T_XM!$C$2:$C$17,B4,T_XM!$D$2:$D$17)</f>
        <v>0</v>
      </c>
      <c r="M4" s="65">
        <f t="shared" si="0"/>
        <v>354</v>
      </c>
    </row>
    <row r="5" spans="1:13" ht="26.25">
      <c r="A5" s="64">
        <v>4</v>
      </c>
      <c r="B5" s="35" t="s">
        <v>93</v>
      </c>
      <c r="C5" s="48">
        <f>SUMIF(T_IDZ!$C$2:$C$29,B5,T_IDZ!$D$2:$D$29)</f>
        <v>29</v>
      </c>
      <c r="D5" s="48">
        <f>SUMIF(T_IICH!$C$2:$C$42,B5,T_IICH!$D$2:$D$42)</f>
        <v>46</v>
      </c>
      <c r="E5" s="48">
        <f>SUMIF(T_IIIDZ!$C$2:$C$82,B5,T_IIIDZ!$D$2:$D$82)</f>
        <v>24</v>
      </c>
      <c r="F5" s="48">
        <f>SUMIF(T_IVCH!$C$2:$C$10,B5,T_IVCH!$D$2:$D$10)</f>
        <v>0</v>
      </c>
      <c r="G5" s="48">
        <f>SUMIF(T_VK!$C$2:$C$21,B5,T_VK!$D$2:$D$21)</f>
        <v>0</v>
      </c>
      <c r="H5" s="48">
        <f>SUMIF(T_VIK!$C$2:$C$8,B5,T_VIK!$D$2:$D$8)</f>
        <v>0</v>
      </c>
      <c r="I5" s="48">
        <f>SUMIF(T_VIIM!$C$2:$C$26,B5,T_VIIM!$D$2:$D$26)</f>
        <v>14</v>
      </c>
      <c r="J5" s="48">
        <f>SUMIF(T_VIIIM!$C$2:$C$11,B5,T_VIIIM!$D$2:$D$11)</f>
        <v>0</v>
      </c>
      <c r="K5" s="48">
        <f>SUMIF(T_IXM!$C$2:$C$10,B5,T_IXM!$D$2:$D$10)</f>
        <v>50</v>
      </c>
      <c r="L5" s="48">
        <f>SUMIF(T_XM!$C$2:$C$17,B5,T_XM!$D$2:$D$17)</f>
        <v>96</v>
      </c>
      <c r="M5" s="65">
        <f t="shared" si="0"/>
        <v>259</v>
      </c>
    </row>
    <row r="6" spans="1:13" ht="26.25">
      <c r="A6" s="64">
        <v>5</v>
      </c>
      <c r="B6" s="32" t="s">
        <v>88</v>
      </c>
      <c r="C6" s="48">
        <f>SUMIF(T_IDZ!$C$2:$C$29,B6,T_IDZ!$D$2:$D$29)</f>
        <v>69</v>
      </c>
      <c r="D6" s="48">
        <f>SUMIF(T_IICH!$C$2:$C$42,B6,T_IICH!$D$2:$D$42)</f>
        <v>13</v>
      </c>
      <c r="E6" s="48">
        <f>SUMIF(T_IIIDZ!$C$2:$C$82,B6,T_IIIDZ!$D$2:$D$82)</f>
        <v>0</v>
      </c>
      <c r="F6" s="48">
        <f>SUMIF(T_IVCH!$C$2:$C$10,B6,T_IVCH!$D$2:$D$10)</f>
        <v>0</v>
      </c>
      <c r="G6" s="48">
        <f>SUMIF(T_VK!$C$2:$C$21,B6,T_VK!$D$2:$D$21)</f>
        <v>0</v>
      </c>
      <c r="H6" s="48">
        <f>SUMIF(T_VIK!$C$2:$C$8,B6,T_VIK!$D$2:$D$8)</f>
        <v>0</v>
      </c>
      <c r="I6" s="48">
        <f>SUMIF(T_VIIM!$C$2:$C$26,B6,T_VIIM!$D$2:$D$26)</f>
        <v>103</v>
      </c>
      <c r="J6" s="48">
        <f>SUMIF(T_VIIIM!$C$2:$C$11,B6,T_VIIIM!$D$2:$D$11)</f>
        <v>23</v>
      </c>
      <c r="K6" s="48">
        <f>SUMIF(T_IXM!$C$2:$C$10,B6,T_IXM!$D$2:$D$10)</f>
        <v>0</v>
      </c>
      <c r="L6" s="48">
        <f>SUMIF(T_XM!$C$2:$C$17,B6,T_XM!$D$2:$D$17)</f>
        <v>43</v>
      </c>
      <c r="M6" s="65">
        <f t="shared" si="0"/>
        <v>251</v>
      </c>
    </row>
    <row r="7" spans="1:13" ht="26.25">
      <c r="A7" s="64">
        <v>6</v>
      </c>
      <c r="B7" s="48" t="s">
        <v>101</v>
      </c>
      <c r="C7" s="48">
        <f>SUMIF(T_IDZ!$C$2:$C$29,B7,T_IDZ!$D$2:$D$29)</f>
        <v>21</v>
      </c>
      <c r="D7" s="48">
        <f>SUMIF(T_IICH!$C$2:$C$42,B7,T_IICH!$D$2:$D$42)</f>
        <v>5</v>
      </c>
      <c r="E7" s="48">
        <f>SUMIF(T_IIIDZ!$C$2:$C$82,B7,T_IIIDZ!$D$2:$D$82)</f>
        <v>0</v>
      </c>
      <c r="F7" s="48">
        <f>SUMIF(T_IVCH!$C$2:$C$10,B7,T_IVCH!$D$2:$D$10)</f>
        <v>66</v>
      </c>
      <c r="G7" s="48">
        <f>SUMIF(T_VK!$C$2:$C$21,B7,T_VK!$D$2:$D$21)</f>
        <v>94</v>
      </c>
      <c r="H7" s="48">
        <f>SUMIF(T_VIK!$C$2:$C$8,B7,T_VIK!$D$2:$D$8)</f>
        <v>0</v>
      </c>
      <c r="I7" s="48">
        <f>SUMIF(T_VIIM!$C$2:$C$26,B7,T_VIIM!$D$2:$D$26)</f>
        <v>18</v>
      </c>
      <c r="J7" s="48">
        <f>SUMIF(T_VIIIM!$C$2:$C$11,B7,T_VIIIM!$D$2:$D$11)</f>
        <v>0</v>
      </c>
      <c r="K7" s="48">
        <f>SUMIF(T_IXM!$C$2:$C$10,B7,T_IXM!$D$2:$D$10)</f>
        <v>0</v>
      </c>
      <c r="L7" s="48">
        <f>SUMIF(T_XM!$C$2:$C$17,B7,T_XM!$D$2:$D$17)</f>
        <v>0</v>
      </c>
      <c r="M7" s="65">
        <f t="shared" si="0"/>
        <v>204</v>
      </c>
    </row>
    <row r="8" spans="1:13" ht="26.25">
      <c r="A8" s="64">
        <v>7</v>
      </c>
      <c r="B8" s="32" t="s">
        <v>99</v>
      </c>
      <c r="C8" s="48">
        <f>SUMIF(T_IDZ!$C$2:$C$29,B8,T_IDZ!$D$2:$D$29)</f>
        <v>81</v>
      </c>
      <c r="D8" s="48">
        <f>SUMIF(T_IICH!$C$2:$C$42,B8,T_IICH!$D$2:$D$42)</f>
        <v>69</v>
      </c>
      <c r="E8" s="48">
        <f>SUMIF(T_IIIDZ!$C$2:$C$82,B8,T_IIIDZ!$D$2:$D$82)</f>
        <v>22</v>
      </c>
      <c r="F8" s="48">
        <f>SUMIF(T_IVCH!$C$2:$C$10,B8,T_IVCH!$D$2:$D$10)</f>
        <v>0</v>
      </c>
      <c r="G8" s="48">
        <f>SUMIF(T_VK!$C$2:$C$21,B8,T_VK!$D$2:$D$21)</f>
        <v>0</v>
      </c>
      <c r="H8" s="48">
        <f>SUMIF(T_VIK!$C$2:$C$8,B8,T_VIK!$D$2:$D$8)</f>
        <v>0</v>
      </c>
      <c r="I8" s="48">
        <f>SUMIF(T_VIIM!$C$2:$C$26,B8,T_VIIM!$D$2:$D$26)</f>
        <v>9</v>
      </c>
      <c r="J8" s="48">
        <f>SUMIF(T_VIIIM!$C$2:$C$11,B8,T_VIIIM!$D$2:$D$11)</f>
        <v>0</v>
      </c>
      <c r="K8" s="48">
        <f>SUMIF(T_IXM!$C$2:$C$10,B8,T_IXM!$D$2:$D$10)</f>
        <v>0</v>
      </c>
      <c r="L8" s="48">
        <f>SUMIF(T_XM!$C$2:$C$17,B8,T_XM!$D$2:$D$17)</f>
        <v>0</v>
      </c>
      <c r="M8" s="65">
        <f t="shared" si="0"/>
        <v>181</v>
      </c>
    </row>
    <row r="9" spans="1:13" ht="26.25">
      <c r="A9" s="64">
        <v>8</v>
      </c>
      <c r="B9" s="66" t="s">
        <v>203</v>
      </c>
      <c r="C9" s="48">
        <f>SUMIF(T_IDZ!$C$2:$C$29,B9,T_IDZ!$D$2:$D$29)</f>
        <v>0</v>
      </c>
      <c r="D9" s="48">
        <f>SUMIF(T_IICH!$C$2:$C$42,B9,T_IICH!$D$2:$D$42)</f>
        <v>0</v>
      </c>
      <c r="E9" s="48">
        <f>SUMIF(T_IIIDZ!$C$2:$C$82,B9,T_IIIDZ!$D$2:$D$82)</f>
        <v>0</v>
      </c>
      <c r="F9" s="48">
        <f>SUMIF(T_IVCH!$C$2:$C$10,B9,T_IVCH!$D$2:$D$10)</f>
        <v>0</v>
      </c>
      <c r="G9" s="48">
        <f>SUMIF(T_VK!$C$2:$C$21,B9,T_VK!$D$2:$D$21)</f>
        <v>0</v>
      </c>
      <c r="H9" s="48">
        <f>SUMIF(T_VIK!$C$2:$C$8,B9,T_VIK!$D$2:$D$8)</f>
        <v>43</v>
      </c>
      <c r="I9" s="48">
        <f>SUMIF(T_VIIM!$C$2:$C$26,B9,T_VIIM!$D$2:$D$26)</f>
        <v>0</v>
      </c>
      <c r="J9" s="48">
        <f>SUMIF(T_VIIIM!$C$2:$C$11,B9,T_VIIIM!$D$2:$D$11)</f>
        <v>43</v>
      </c>
      <c r="K9" s="48">
        <f>SUMIF(T_IXM!$C$2:$C$10,B9,T_IXM!$D$2:$D$10)</f>
        <v>0</v>
      </c>
      <c r="L9" s="48">
        <f>SUMIF(T_XM!$C$2:$C$17,B9,T_XM!$D$2:$D$17)</f>
        <v>0</v>
      </c>
      <c r="M9" s="65">
        <f t="shared" si="0"/>
        <v>86</v>
      </c>
    </row>
    <row r="10" spans="1:13" ht="26.25">
      <c r="A10" s="64">
        <v>9</v>
      </c>
      <c r="B10" s="32" t="s">
        <v>130</v>
      </c>
      <c r="C10" s="48">
        <f>SUMIF(T_IDZ!$C$2:$C$29,B10,T_IDZ!$D$2:$D$29)</f>
        <v>0</v>
      </c>
      <c r="D10" s="48">
        <f>SUMIF(T_IICH!$C$2:$C$42,B10,T_IICH!$D$2:$D$42)</f>
        <v>21</v>
      </c>
      <c r="E10" s="48">
        <f>SUMIF(T_IIIDZ!$C$2:$C$82,B10,T_IIIDZ!$D$2:$D$82)</f>
        <v>0</v>
      </c>
      <c r="F10" s="48">
        <f>SUMIF(T_IVCH!$C$2:$C$10,B10,T_IVCH!$D$2:$D$10)</f>
        <v>0</v>
      </c>
      <c r="G10" s="48">
        <f>SUMIF(T_VK!$C$2:$C$21,B10,T_VK!$D$2:$D$21)</f>
        <v>0</v>
      </c>
      <c r="H10" s="48">
        <f>SUMIF(T_VIK!$C$2:$C$8,B10,T_VIK!$D$2:$D$8)</f>
        <v>0</v>
      </c>
      <c r="I10" s="48">
        <f>SUMIF(T_VIIM!$C$2:$C$26,B10,T_VIIM!$D$2:$D$26)</f>
        <v>0</v>
      </c>
      <c r="J10" s="48">
        <f>SUMIF(T_VIIIM!$C$2:$C$11,B10,T_VIIIM!$D$2:$D$11)</f>
        <v>26</v>
      </c>
      <c r="K10" s="48">
        <f>SUMIF(T_IXM!$C$2:$C$10,B10,T_IXM!$D$2:$D$10)</f>
        <v>29</v>
      </c>
      <c r="L10" s="48">
        <f>SUMIF(T_XM!$C$2:$C$17,B10,T_XM!$D$2:$D$17)</f>
        <v>0</v>
      </c>
      <c r="M10" s="65">
        <f t="shared" si="0"/>
        <v>76</v>
      </c>
    </row>
    <row r="11" spans="1:13" ht="26.25">
      <c r="A11" s="64">
        <v>10</v>
      </c>
      <c r="B11" s="38" t="s">
        <v>212</v>
      </c>
      <c r="C11" s="48">
        <f>SUMIF(T_IDZ!$C$2:$C$29,B11,T_IDZ!$D$2:$D$29)</f>
        <v>0</v>
      </c>
      <c r="D11" s="48">
        <f>SUMIF(T_IICH!$C$2:$C$42,B11,T_IICH!$D$2:$D$42)</f>
        <v>0</v>
      </c>
      <c r="E11" s="48">
        <f>SUMIF(T_IIIDZ!$C$2:$C$82,B11,T_IIIDZ!$D$2:$D$82)</f>
        <v>0</v>
      </c>
      <c r="F11" s="48">
        <f>SUMIF(T_IVCH!$C$2:$C$10,B11,T_IVCH!$D$2:$D$10)</f>
        <v>0</v>
      </c>
      <c r="G11" s="48">
        <f>SUMIF(T_VK!$C$2:$C$21,B11,T_VK!$D$2:$D$21)</f>
        <v>0</v>
      </c>
      <c r="H11" s="48">
        <f>SUMIF(T_VIK!$C$2:$C$8,B11,T_VIK!$D$2:$D$8)</f>
        <v>0</v>
      </c>
      <c r="I11" s="48">
        <f>SUMIF(T_VIIM!$C$2:$C$26,B11,T_VIIM!$D$2:$D$26)</f>
        <v>43</v>
      </c>
      <c r="J11" s="48">
        <f>SUMIF(T_VIIIM!$C$2:$C$11,B11,T_VIIIM!$D$2:$D$11)</f>
        <v>24</v>
      </c>
      <c r="K11" s="48">
        <f>SUMIF(T_IXM!$C$2:$C$10,B11,T_IXM!$D$2:$D$10)</f>
        <v>0</v>
      </c>
      <c r="L11" s="48">
        <f>SUMIF(T_XM!$C$2:$C$17,B11,T_XM!$D$2:$D$17)</f>
        <v>0</v>
      </c>
      <c r="M11" s="65">
        <f t="shared" si="0"/>
        <v>67</v>
      </c>
    </row>
    <row r="12" spans="1:13" ht="26.25">
      <c r="A12" s="64">
        <v>11</v>
      </c>
      <c r="B12" s="58" t="s">
        <v>249</v>
      </c>
      <c r="C12" s="48">
        <f>SUMIF(T_IDZ!$C$2:$C$29,B12,T_IDZ!$D$2:$D$29)</f>
        <v>0</v>
      </c>
      <c r="D12" s="48">
        <f>SUMIF(T_IICH!$C$2:$C$42,B12,T_IICH!$D$2:$D$42)</f>
        <v>0</v>
      </c>
      <c r="E12" s="48">
        <f>SUMIF(T_IIIDZ!$C$2:$C$82,B12,T_IIIDZ!$D$2:$D$82)</f>
        <v>0</v>
      </c>
      <c r="F12" s="48">
        <f>SUMIF(T_IVCH!$C$2:$C$10,B12,T_IVCH!$D$2:$D$10)</f>
        <v>0</v>
      </c>
      <c r="G12" s="48">
        <f>SUMIF(T_VK!$C$2:$C$21,B12,T_VK!$D$2:$D$21)</f>
        <v>0</v>
      </c>
      <c r="H12" s="48">
        <f>SUMIF(T_VIK!$C$2:$C$8,B12,T_VIK!$D$2:$D$8)</f>
        <v>0</v>
      </c>
      <c r="I12" s="48">
        <f>SUMIF(T_VIIM!$C$2:$C$26,B12,T_VIIM!$D$2:$D$26)</f>
        <v>0</v>
      </c>
      <c r="J12" s="48">
        <f>SUMIF(T_VIIIM!$C$2:$C$11,B12,T_VIIIM!$D$2:$D$11)</f>
        <v>0</v>
      </c>
      <c r="K12" s="48">
        <f>SUMIF(T_IXM!$C$2:$C$10,B12,T_IXM!$D$2:$D$10)</f>
        <v>43</v>
      </c>
      <c r="L12" s="48">
        <f>SUMIF(T_XM!$C$2:$C$17,B12,T_XM!$D$2:$D$17)</f>
        <v>0</v>
      </c>
      <c r="M12" s="65">
        <f t="shared" si="0"/>
        <v>43</v>
      </c>
    </row>
    <row r="13" spans="1:13" ht="26.25">
      <c r="A13" s="64">
        <v>12</v>
      </c>
      <c r="B13" s="32" t="s">
        <v>184</v>
      </c>
      <c r="C13" s="48">
        <f>SUMIF(T_IDZ!$C$2:$C$29,B13,T_IDZ!$D$2:$D$29)</f>
        <v>0</v>
      </c>
      <c r="D13" s="48">
        <f>SUMIF(T_IICH!$C$2:$C$42,B13,T_IICH!$D$2:$D$42)</f>
        <v>0</v>
      </c>
      <c r="E13" s="48">
        <f>SUMIF(T_IIIDZ!$C$2:$C$82,B13,T_IIIDZ!$D$2:$D$82)</f>
        <v>0</v>
      </c>
      <c r="F13" s="48">
        <f>SUMIF(T_IVCH!$C$2:$C$10,B13,T_IVCH!$D$2:$D$10)</f>
        <v>0</v>
      </c>
      <c r="G13" s="48">
        <f>SUMIF(T_VK!$C$2:$C$21,B13,T_VK!$D$2:$D$21)</f>
        <v>43</v>
      </c>
      <c r="H13" s="48">
        <f>SUMIF(T_VIK!$C$2:$C$8,B13,T_VIK!$D$2:$D$8)</f>
        <v>0</v>
      </c>
      <c r="I13" s="48">
        <f>SUMIF(T_VIIM!$C$2:$C$26,B13,T_VIIM!$D$2:$D$26)</f>
        <v>0</v>
      </c>
      <c r="J13" s="48">
        <f>SUMIF(T_VIIIM!$C$2:$C$11,B13,T_VIIIM!$D$2:$D$11)</f>
        <v>0</v>
      </c>
      <c r="K13" s="48">
        <f>SUMIF(T_IXM!$C$2:$C$10,B13,T_IXM!$D$2:$D$10)</f>
        <v>0</v>
      </c>
      <c r="L13" s="48">
        <f>SUMIF(T_XM!$C$2:$C$17,B13,T_XM!$D$2:$D$17)</f>
        <v>0</v>
      </c>
      <c r="M13" s="65">
        <f t="shared" si="0"/>
        <v>43</v>
      </c>
    </row>
    <row r="14" spans="1:13" ht="26.25">
      <c r="A14" s="64">
        <v>13</v>
      </c>
      <c r="B14" s="32" t="s">
        <v>121</v>
      </c>
      <c r="C14" s="48">
        <f>SUMIF(T_IDZ!$C$2:$C$29,B14,T_IDZ!$D$2:$D$29)</f>
        <v>0</v>
      </c>
      <c r="D14" s="48">
        <f>SUMIF(T_IICH!$C$2:$C$42,B14,T_IICH!$D$2:$D$42)</f>
        <v>37</v>
      </c>
      <c r="E14" s="48">
        <f>SUMIF(T_IIIDZ!$C$2:$C$82,B14,T_IIIDZ!$D$2:$D$82)</f>
        <v>0</v>
      </c>
      <c r="F14" s="48">
        <f>SUMIF(T_IVCH!$C$2:$C$10,B14,T_IVCH!$D$2:$D$10)</f>
        <v>0</v>
      </c>
      <c r="G14" s="48">
        <f>SUMIF(T_VK!$C$2:$C$21,B14,T_VK!$D$2:$D$21)</f>
        <v>0</v>
      </c>
      <c r="H14" s="48">
        <f>SUMIF(T_VIK!$C$2:$C$8,B14,T_VIK!$D$2:$D$8)</f>
        <v>0</v>
      </c>
      <c r="I14" s="48">
        <f>SUMIF(T_VIIM!$C$2:$C$26,B14,T_VIIM!$D$2:$D$26)</f>
        <v>0</v>
      </c>
      <c r="J14" s="48">
        <f>SUMIF(T_VIIIM!$C$2:$C$11,B14,T_VIIIM!$D$2:$D$11)</f>
        <v>0</v>
      </c>
      <c r="K14" s="48">
        <f>SUMIF(T_IXM!$C$2:$C$10,B14,T_IXM!$D$2:$D$10)</f>
        <v>0</v>
      </c>
      <c r="L14" s="48">
        <f>SUMIF(T_XM!$C$2:$C$17,B14,T_XM!$D$2:$D$17)</f>
        <v>0</v>
      </c>
      <c r="M14" s="65">
        <f t="shared" si="0"/>
        <v>37</v>
      </c>
    </row>
    <row r="15" spans="1:13" ht="26.25">
      <c r="A15" s="64">
        <v>14</v>
      </c>
      <c r="B15" s="32" t="s">
        <v>205</v>
      </c>
      <c r="C15" s="48">
        <f>SUMIF(T_IDZ!$C$2:$C$29,B15,T_IDZ!$D$2:$D$29)</f>
        <v>0</v>
      </c>
      <c r="D15" s="48">
        <f>SUMIF(T_IICH!$C$2:$C$42,B15,T_IICH!$D$2:$D$42)</f>
        <v>0</v>
      </c>
      <c r="E15" s="48">
        <f>SUMIF(T_IIIDZ!$C$2:$C$82,B15,T_IIIDZ!$D$2:$D$82)</f>
        <v>0</v>
      </c>
      <c r="F15" s="48">
        <f>SUMIF(T_IVCH!$C$2:$C$10,B15,T_IVCH!$D$2:$D$10)</f>
        <v>0</v>
      </c>
      <c r="G15" s="48">
        <f>SUMIF(T_VK!$C$2:$C$21,B15,T_VK!$D$2:$D$21)</f>
        <v>0</v>
      </c>
      <c r="H15" s="48">
        <f>SUMIF(T_VIK!$C$2:$C$8,B15,T_VIK!$D$2:$D$8)</f>
        <v>37</v>
      </c>
      <c r="I15" s="48">
        <f>SUMIF(T_VIIM!$C$2:$C$26,B15,T_VIIM!$D$2:$D$26)</f>
        <v>0</v>
      </c>
      <c r="J15" s="48">
        <f>SUMIF(T_VIIIM!$C$2:$C$11,B15,T_VIIIM!$D$2:$D$11)</f>
        <v>0</v>
      </c>
      <c r="K15" s="48">
        <f>SUMIF(T_IXM!$C$2:$C$10,B15,T_IXM!$D$2:$D$10)</f>
        <v>0</v>
      </c>
      <c r="L15" s="48">
        <f>SUMIF(T_XM!$C$2:$C$17,B15,T_XM!$D$2:$D$17)</f>
        <v>0</v>
      </c>
      <c r="M15" s="65">
        <f t="shared" si="0"/>
        <v>37</v>
      </c>
    </row>
    <row r="16" spans="1:13" ht="26.25">
      <c r="A16" s="64">
        <v>15</v>
      </c>
      <c r="B16" s="32" t="s">
        <v>260</v>
      </c>
      <c r="C16" s="48">
        <f>SUMIF(T_IDZ!$C$2:$C$29,B16,T_IDZ!$D$2:$D$29)</f>
        <v>0</v>
      </c>
      <c r="D16" s="48">
        <f>SUMIF(T_IICH!$C$2:$C$42,B16,T_IICH!$D$2:$D$42)</f>
        <v>0</v>
      </c>
      <c r="E16" s="48">
        <f>SUMIF(T_IIIDZ!$C$2:$C$82,B16,T_IIIDZ!$D$2:$D$82)</f>
        <v>0</v>
      </c>
      <c r="F16" s="48">
        <f>SUMIF(T_IVCH!$C$2:$C$10,B16,T_IVCH!$D$2:$D$10)</f>
        <v>0</v>
      </c>
      <c r="G16" s="48">
        <f>SUMIF(T_VK!$C$2:$C$21,B16,T_VK!$D$2:$D$21)</f>
        <v>0</v>
      </c>
      <c r="H16" s="48">
        <f>SUMIF(T_VIK!$C$2:$C$8,B16,T_VIK!$D$2:$D$8)</f>
        <v>0</v>
      </c>
      <c r="I16" s="48">
        <f>SUMIF(T_VIIM!$C$2:$C$26,B16,T_VIIM!$D$2:$D$26)</f>
        <v>0</v>
      </c>
      <c r="J16" s="48">
        <f>SUMIF(T_VIIIM!$C$2:$C$11,B16,T_VIIIM!$D$2:$D$11)</f>
        <v>0</v>
      </c>
      <c r="K16" s="48">
        <f>SUMIF(T_IXM!$C$2:$C$10,B16,T_IXM!$D$2:$D$10)</f>
        <v>0</v>
      </c>
      <c r="L16" s="48">
        <f>SUMIF(T_XM!$C$2:$C$17,B16,T_XM!$D$2:$D$17)</f>
        <v>32</v>
      </c>
      <c r="M16" s="65">
        <f t="shared" si="0"/>
        <v>32</v>
      </c>
    </row>
    <row r="17" spans="1:13" ht="26.25">
      <c r="A17" s="64">
        <v>16</v>
      </c>
      <c r="B17" s="32" t="s">
        <v>217</v>
      </c>
      <c r="C17" s="48">
        <f>SUMIF(T_IDZ!$C$2:$C$29,B17,T_IDZ!$D$2:$D$29)</f>
        <v>0</v>
      </c>
      <c r="D17" s="48">
        <f>SUMIF(T_IICH!$C$2:$C$42,B17,T_IICH!$D$2:$D$42)</f>
        <v>0</v>
      </c>
      <c r="E17" s="48">
        <f>SUMIF(T_IIIDZ!$C$2:$C$82,B17,T_IIIDZ!$D$2:$D$82)</f>
        <v>0</v>
      </c>
      <c r="F17" s="48">
        <f>SUMIF(T_IVCH!$C$2:$C$10,B17,T_IVCH!$D$2:$D$10)</f>
        <v>0</v>
      </c>
      <c r="G17" s="48">
        <f>SUMIF(T_VK!$C$2:$C$21,B17,T_VK!$D$2:$D$21)</f>
        <v>0</v>
      </c>
      <c r="H17" s="48">
        <f>SUMIF(T_VIK!$C$2:$C$8,B17,T_VIK!$D$2:$D$8)</f>
        <v>0</v>
      </c>
      <c r="I17" s="48">
        <f>SUMIF(T_VIIM!$C$2:$C$26,B17,T_VIIM!$D$2:$D$26)</f>
        <v>26</v>
      </c>
      <c r="J17" s="48">
        <f>SUMIF(T_VIIIM!$C$2:$C$11,B17,T_VIIIM!$D$2:$D$11)</f>
        <v>0</v>
      </c>
      <c r="K17" s="48">
        <f>SUMIF(T_IXM!$C$2:$C$10,B17,T_IXM!$D$2:$D$10)</f>
        <v>0</v>
      </c>
      <c r="L17" s="48">
        <f>SUMIF(T_XM!$C$2:$C$17,B17,T_XM!$D$2:$D$17)</f>
        <v>0</v>
      </c>
      <c r="M17" s="65">
        <f t="shared" si="0"/>
        <v>26</v>
      </c>
    </row>
    <row r="18" spans="1:13" ht="26.25">
      <c r="A18" s="64">
        <v>17</v>
      </c>
      <c r="B18" s="32" t="s">
        <v>254</v>
      </c>
      <c r="C18" s="48">
        <f>SUMIF(T_IDZ!$C$2:$C$29,B18,T_IDZ!$D$2:$D$29)</f>
        <v>0</v>
      </c>
      <c r="D18" s="48">
        <f>SUMIF(T_IICH!$C$2:$C$42,B18,T_IICH!$D$2:$D$42)</f>
        <v>0</v>
      </c>
      <c r="E18" s="48">
        <f>SUMIF(T_IIIDZ!$C$2:$C$82,B18,T_IIIDZ!$D$2:$D$82)</f>
        <v>0</v>
      </c>
      <c r="F18" s="48">
        <f>SUMIF(T_IVCH!$C$2:$C$10,B18,T_IVCH!$D$2:$D$10)</f>
        <v>0</v>
      </c>
      <c r="G18" s="48">
        <f>SUMIF(T_VK!$C$2:$C$21,B18,T_VK!$D$2:$D$21)</f>
        <v>0</v>
      </c>
      <c r="H18" s="48">
        <f>SUMIF(T_VIK!$C$2:$C$8,B18,T_VIK!$D$2:$D$8)</f>
        <v>0</v>
      </c>
      <c r="I18" s="48">
        <f>SUMIF(T_VIIM!$C$2:$C$26,B18,T_VIIM!$D$2:$D$26)</f>
        <v>0</v>
      </c>
      <c r="J18" s="48">
        <f>SUMIF(T_VIIIM!$C$2:$C$11,B18,T_VIIIM!$D$2:$D$11)</f>
        <v>0</v>
      </c>
      <c r="K18" s="48">
        <f>SUMIF(T_IXM!$C$2:$C$10,B18,T_IXM!$D$2:$D$10)</f>
        <v>26</v>
      </c>
      <c r="L18" s="48">
        <f>SUMIF(T_XM!$C$2:$C$17,B18,T_XM!$D$2:$D$17)</f>
        <v>0</v>
      </c>
      <c r="M18" s="65">
        <f t="shared" si="0"/>
        <v>26</v>
      </c>
    </row>
    <row r="19" spans="1:13" ht="26.25">
      <c r="A19" s="64">
        <v>18</v>
      </c>
      <c r="B19" s="48" t="s">
        <v>263</v>
      </c>
      <c r="C19" s="48">
        <f>SUMIF(T_IDZ!$C$2:$C$29,B19,T_IDZ!$D$2:$D$29)</f>
        <v>0</v>
      </c>
      <c r="D19" s="48">
        <f>SUMIF(T_IICH!$C$2:$C$42,B19,T_IICH!$D$2:$D$42)</f>
        <v>0</v>
      </c>
      <c r="E19" s="48">
        <f>SUMIF(T_IIIDZ!$C$2:$C$82,B19,T_IIIDZ!$D$2:$D$82)</f>
        <v>0</v>
      </c>
      <c r="F19" s="48">
        <f>SUMIF(T_IVCH!$C$2:$C$10,B19,T_IVCH!$D$2:$D$10)</f>
        <v>0</v>
      </c>
      <c r="G19" s="48">
        <f>SUMIF(T_VK!$C$2:$C$21,B19,T_VK!$D$2:$D$21)</f>
        <v>0</v>
      </c>
      <c r="H19" s="48">
        <f>SUMIF(T_VIK!$C$2:$C$8,B19,T_VIK!$D$2:$D$8)</f>
        <v>0</v>
      </c>
      <c r="I19" s="48">
        <f>SUMIF(T_VIIM!$C$2:$C$26,B19,T_VIIM!$D$2:$D$26)</f>
        <v>0</v>
      </c>
      <c r="J19" s="48">
        <f>SUMIF(T_VIIIM!$C$2:$C$11,B19,T_VIIIM!$D$2:$D$11)</f>
        <v>0</v>
      </c>
      <c r="K19" s="48">
        <f>SUMIF(T_IXM!$C$2:$C$10,B19,T_IXM!$D$2:$D$10)</f>
        <v>0</v>
      </c>
      <c r="L19" s="48">
        <f>SUMIF(T_XM!$C$2:$C$17,B19,T_XM!$D$2:$D$17)</f>
        <v>26</v>
      </c>
      <c r="M19" s="65">
        <f t="shared" si="0"/>
        <v>26</v>
      </c>
    </row>
    <row r="20" spans="1:13" ht="26.25">
      <c r="A20" s="64">
        <v>19</v>
      </c>
      <c r="B20" s="32" t="s">
        <v>169</v>
      </c>
      <c r="C20" s="48">
        <f>SUMIF(T_IDZ!$C$2:$C$29,B20,T_IDZ!$D$2:$D$29)</f>
        <v>0</v>
      </c>
      <c r="D20" s="48">
        <f>SUMIF(T_IICH!$C$2:$C$42,B20,T_IICH!$D$2:$D$42)</f>
        <v>0</v>
      </c>
      <c r="E20" s="48">
        <f>SUMIF(T_IIIDZ!$C$2:$C$82,B20,T_IIIDZ!$D$2:$D$82)</f>
        <v>26</v>
      </c>
      <c r="F20" s="48">
        <f>SUMIF(T_IVCH!$C$2:$C$10,B20,T_IVCH!$D$2:$D$10)</f>
        <v>0</v>
      </c>
      <c r="G20" s="48">
        <f>SUMIF(T_VK!$C$2:$C$21,B20,T_VK!$D$2:$D$21)</f>
        <v>0</v>
      </c>
      <c r="H20" s="48">
        <f>SUMIF(T_VIK!$C$2:$C$8,B20,T_VIK!$D$2:$D$8)</f>
        <v>0</v>
      </c>
      <c r="I20" s="48">
        <f>SUMIF(T_VIIM!$C$2:$C$26,B20,T_VIIM!$D$2:$D$26)</f>
        <v>0</v>
      </c>
      <c r="J20" s="48">
        <f>SUMIF(T_VIIIM!$C$2:$C$11,B20,T_VIIIM!$D$2:$D$11)</f>
        <v>0</v>
      </c>
      <c r="K20" s="48">
        <f>SUMIF(T_IXM!$C$2:$C$10,B20,T_IXM!$D$2:$D$10)</f>
        <v>0</v>
      </c>
      <c r="L20" s="48">
        <f>SUMIF(T_XM!$C$2:$C$17,B20,T_XM!$D$2:$D$17)</f>
        <v>0</v>
      </c>
      <c r="M20" s="65">
        <f t="shared" si="0"/>
        <v>26</v>
      </c>
    </row>
    <row r="21" spans="1:13" ht="21.75" customHeight="1">
      <c r="A21" s="64">
        <v>20</v>
      </c>
      <c r="B21" s="37" t="s">
        <v>126</v>
      </c>
      <c r="C21" s="48">
        <f>SUMIF(T_IDZ!$C$2:$C$29,B21,T_IDZ!$D$2:$D$29)</f>
        <v>0</v>
      </c>
      <c r="D21" s="48">
        <f>SUMIF(T_IICH!$C$2:$C$42,B21,T_IICH!$D$2:$D$42)</f>
        <v>24</v>
      </c>
      <c r="E21" s="48">
        <f>SUMIF(T_IIIDZ!$C$2:$C$82,B21,T_IIIDZ!$D$2:$D$82)</f>
        <v>0</v>
      </c>
      <c r="F21" s="48">
        <f>SUMIF(T_IVCH!$C$2:$C$10,B21,T_IVCH!$D$2:$D$10)</f>
        <v>0</v>
      </c>
      <c r="G21" s="48">
        <f>SUMIF(T_VK!$C$2:$C$21,B21,T_VK!$D$2:$D$21)</f>
        <v>0</v>
      </c>
      <c r="H21" s="48">
        <f>SUMIF(T_VIK!$C$2:$C$8,B21,T_VIK!$D$2:$D$8)</f>
        <v>0</v>
      </c>
      <c r="I21" s="48">
        <f>SUMIF(T_VIIM!$C$2:$C$26,B21,T_VIIM!$D$2:$D$26)</f>
        <v>0</v>
      </c>
      <c r="J21" s="48">
        <f>SUMIF(T_VIIIM!$C$2:$C$11,B21,T_VIIIM!$D$2:$D$11)</f>
        <v>0</v>
      </c>
      <c r="K21" s="48">
        <f>SUMIF(T_IXM!$C$2:$C$10,B21,T_IXM!$D$2:$D$10)</f>
        <v>0</v>
      </c>
      <c r="L21" s="48">
        <f>SUMIF(T_XM!$C$2:$C$17,B21,T_XM!$D$2:$D$17)</f>
        <v>0</v>
      </c>
      <c r="M21" s="65">
        <f t="shared" si="0"/>
        <v>24</v>
      </c>
    </row>
  </sheetData>
  <sheetProtection selectLockedCells="1" selectUnlockedCells="1"/>
  <printOptions/>
  <pageMargins left="0.7875" right="0.7875" top="1.3305555555555555" bottom="0.7875" header="0.787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2013r
Klasyfikacja biegu Dąbrowa Górnicza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51" zoomScaleNormal="51" zoomScalePageLayoutView="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51" zoomScaleNormal="51" zoomScalePageLayoutView="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zoomScalePageLayoutView="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JemKlopsa</dc:creator>
  <cp:keywords/>
  <dc:description/>
  <cp:lastModifiedBy>Ola</cp:lastModifiedBy>
  <dcterms:created xsi:type="dcterms:W3CDTF">2013-03-20T10:12:39Z</dcterms:created>
  <dcterms:modified xsi:type="dcterms:W3CDTF">2013-03-20T10:12:40Z</dcterms:modified>
  <cp:category/>
  <cp:version/>
  <cp:contentType/>
  <cp:contentStatus/>
</cp:coreProperties>
</file>