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<sst xmlns="http://schemas.openxmlformats.org/spreadsheetml/2006/main" count="332" uniqueCount="87">
  <si>
    <t>L.P.</t>
  </si>
  <si>
    <t>Drużyna</t>
  </si>
  <si>
    <t>01 Toruń Skarpa</t>
  </si>
  <si>
    <t>02 Top Cross</t>
  </si>
  <si>
    <t>03 Chełmża</t>
  </si>
  <si>
    <t>04 Łubianka</t>
  </si>
  <si>
    <t>05 Gródek</t>
  </si>
  <si>
    <t>06 Unisłąw</t>
  </si>
  <si>
    <t>07 Lubiewo</t>
  </si>
  <si>
    <t>08 Golub</t>
  </si>
  <si>
    <t>09 Kowalewo</t>
  </si>
  <si>
    <t>10 Rypin</t>
  </si>
  <si>
    <t>11 Skrwilno</t>
  </si>
  <si>
    <t>12 Pigża</t>
  </si>
  <si>
    <t>13 Bydgoszcz</t>
  </si>
  <si>
    <t>ilość</t>
  </si>
  <si>
    <t>suma</t>
  </si>
  <si>
    <t>TKKF Kolejarz Bydgoszcz</t>
  </si>
  <si>
    <t>KB Lech Rypin</t>
  </si>
  <si>
    <t>Torec Toruń</t>
  </si>
  <si>
    <t>KM UMK Toruń</t>
  </si>
  <si>
    <t>KM Truchcik Łubianka</t>
  </si>
  <si>
    <t>Start Brzozówka</t>
  </si>
  <si>
    <t>GLKS Skrwa Skrwilno</t>
  </si>
  <si>
    <t>TKKF Promyk Ciechanów</t>
  </si>
  <si>
    <t>Florian Chojnice</t>
  </si>
  <si>
    <t>TS Opatrunki Toruń</t>
  </si>
  <si>
    <t>Nazwisko i imię</t>
  </si>
  <si>
    <t>PALACZ WIOLETTA</t>
  </si>
  <si>
    <t>Klasyfikacja drużynowa</t>
  </si>
  <si>
    <t>Klasyfikacja K-30</t>
  </si>
  <si>
    <t>KOWALSKA EWA</t>
  </si>
  <si>
    <t>PODBIELSKA ALINA</t>
  </si>
  <si>
    <t>BRATEK DOROTA</t>
  </si>
  <si>
    <t>GACKOWSKA BEATA</t>
  </si>
  <si>
    <t>SZADKOWSKA KATARZYNA</t>
  </si>
  <si>
    <t>Klasyfikacja K-40</t>
  </si>
  <si>
    <t>GIOLDA HALINA</t>
  </si>
  <si>
    <t>LAMPARSKA MARIOLA</t>
  </si>
  <si>
    <t>MAJCHER HALINA</t>
  </si>
  <si>
    <t>Klasyfikacja K-50</t>
  </si>
  <si>
    <t>Klasyfikacja KOBIETY</t>
  </si>
  <si>
    <t>HORODYSKI PIOTR</t>
  </si>
  <si>
    <t>Nartowski Kamil</t>
  </si>
  <si>
    <t>BUCZKOWSKI MARCIN</t>
  </si>
  <si>
    <t>Stogowski Bartosz</t>
  </si>
  <si>
    <t>WILIGALSKI BARTOSZ</t>
  </si>
  <si>
    <t>PANCEWICZ KRZYSZTOF</t>
  </si>
  <si>
    <t>ZDUNKOWSKI MARCIN</t>
  </si>
  <si>
    <t>Klasyfikacja M-20</t>
  </si>
  <si>
    <t>LIS PIOTR</t>
  </si>
  <si>
    <t>PIWOŃSKI ROBERT</t>
  </si>
  <si>
    <t>KOWALSKI RAFAŁ</t>
  </si>
  <si>
    <t>KUBIAK TOMASZ</t>
  </si>
  <si>
    <t>BONIECKI PIOTR</t>
  </si>
  <si>
    <t>Klasyfikacja M-30</t>
  </si>
  <si>
    <t>ŁUCZAK PAWEŁ</t>
  </si>
  <si>
    <t>Janowski Adam</t>
  </si>
  <si>
    <t>MACZYŃSKI GRZEGORZ</t>
  </si>
  <si>
    <t>Lis Janusz</t>
  </si>
  <si>
    <t>Nędzusiak Dariusz</t>
  </si>
  <si>
    <t>Janowski Piotr</t>
  </si>
  <si>
    <t>MILEWSKI ZBIGNIEW</t>
  </si>
  <si>
    <t>SZADKOWSKI PIOTR</t>
  </si>
  <si>
    <t>Leśniewski Zbigniew</t>
  </si>
  <si>
    <t>Klasyfikacja M-40</t>
  </si>
  <si>
    <t>Bratek Andrzej</t>
  </si>
  <si>
    <t>LENC JANUSZ</t>
  </si>
  <si>
    <t>GORDON ROMAN</t>
  </si>
  <si>
    <t>BEREBECKI ROMAN</t>
  </si>
  <si>
    <t>Marcinkiewicz Jan</t>
  </si>
  <si>
    <t>Szwec Andrzej</t>
  </si>
  <si>
    <t>Szwec Leszek</t>
  </si>
  <si>
    <t>GERKA KRZYSZTOF</t>
  </si>
  <si>
    <t>Zieliński Roman</t>
  </si>
  <si>
    <t>Klasyfikacja M-50</t>
  </si>
  <si>
    <t>SIKORA ANTONI</t>
  </si>
  <si>
    <t>Majcher Stanisław</t>
  </si>
  <si>
    <t>Klasyfikacja M-60</t>
  </si>
  <si>
    <t>Bodnar Jan</t>
  </si>
  <si>
    <t>GRABKOWSKI BARTOSZ</t>
  </si>
  <si>
    <t>JAŁOCHA ANDRZEJ</t>
  </si>
  <si>
    <t>TYBUSZEWSKI JANUSZ</t>
  </si>
  <si>
    <t>MAJCHRZAK DARIUSZ</t>
  </si>
  <si>
    <t>Klasyfikacja mężczyźni</t>
  </si>
  <si>
    <t>ARSENIUK ANNA</t>
  </si>
  <si>
    <t>Klasyfikacja K-20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</si>
</sst>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421875" style="8" bestFit="1" customWidth="1"/>
    <col min="2" max="2" width="32.140625" style="10" bestFit="1" customWidth="1"/>
    <col min="3" max="4" width="4.140625" style="29" bestFit="1" customWidth="1"/>
    <col min="5" max="6" width="5.140625" style="29" bestFit="1" customWidth="1"/>
    <col min="7" max="7" width="4.140625" style="29" bestFit="1" customWidth="1"/>
    <col min="8" max="8" width="5.140625" style="29" bestFit="1" customWidth="1"/>
    <col min="9" max="10" width="4.140625" style="29" bestFit="1" customWidth="1"/>
    <col min="11" max="15" width="5.140625" style="29" bestFit="1" customWidth="1"/>
    <col min="16" max="16" width="7.140625" style="9" bestFit="1" customWidth="1"/>
    <col min="17" max="17" width="8.140625" style="9" bestFit="1" customWidth="1"/>
    <col min="18" max="16384" width="9.140625" style="10" customWidth="1"/>
  </cols>
  <sheetData>
    <row r="1" spans="2:16" ht="15.75"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ht="103.5" customHeight="1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3" t="s">
        <v>15</v>
      </c>
      <c r="Q2" s="13" t="s">
        <v>16</v>
      </c>
    </row>
    <row r="3" spans="1:17" ht="15.75">
      <c r="A3" s="11">
        <v>1</v>
      </c>
      <c r="B3" s="14" t="s">
        <v>17</v>
      </c>
      <c r="C3" s="15">
        <v>15</v>
      </c>
      <c r="D3" s="15">
        <v>13</v>
      </c>
      <c r="E3" s="15">
        <v>15</v>
      </c>
      <c r="F3" s="15">
        <v>15</v>
      </c>
      <c r="G3" s="15">
        <v>15</v>
      </c>
      <c r="H3" s="15">
        <v>15</v>
      </c>
      <c r="I3" s="15">
        <v>15</v>
      </c>
      <c r="J3" s="15">
        <v>13</v>
      </c>
      <c r="K3" s="15">
        <v>13</v>
      </c>
      <c r="L3" s="15">
        <v>15</v>
      </c>
      <c r="M3" s="15">
        <v>15</v>
      </c>
      <c r="N3" s="15">
        <v>8</v>
      </c>
      <c r="O3" s="15">
        <v>15</v>
      </c>
      <c r="P3" s="13">
        <f aca="true" t="shared" si="0" ref="P3:P12">COUNT(C3:O3)</f>
        <v>13</v>
      </c>
      <c r="Q3" s="13">
        <f aca="true" t="shared" si="1" ref="Q3:Q12">SUM(C3:O3)</f>
        <v>182</v>
      </c>
    </row>
    <row r="4" spans="1:17" ht="15.75">
      <c r="A4" s="11">
        <v>2</v>
      </c>
      <c r="B4" s="14" t="s">
        <v>18</v>
      </c>
      <c r="C4" s="15">
        <v>13</v>
      </c>
      <c r="D4" s="15">
        <v>9</v>
      </c>
      <c r="E4" s="15">
        <v>6</v>
      </c>
      <c r="F4" s="15">
        <v>6</v>
      </c>
      <c r="G4" s="15">
        <v>9</v>
      </c>
      <c r="H4" s="15">
        <v>5</v>
      </c>
      <c r="I4" s="15"/>
      <c r="J4" s="15"/>
      <c r="K4" s="15">
        <v>11</v>
      </c>
      <c r="L4" s="15">
        <v>9</v>
      </c>
      <c r="M4" s="15">
        <v>11</v>
      </c>
      <c r="N4" s="15">
        <v>1</v>
      </c>
      <c r="O4" s="15">
        <v>8</v>
      </c>
      <c r="P4" s="13">
        <f t="shared" si="0"/>
        <v>11</v>
      </c>
      <c r="Q4" s="13">
        <f t="shared" si="1"/>
        <v>88</v>
      </c>
    </row>
    <row r="5" spans="1:17" ht="15.75">
      <c r="A5" s="11">
        <v>3</v>
      </c>
      <c r="B5" s="14" t="s">
        <v>19</v>
      </c>
      <c r="C5" s="15">
        <v>9</v>
      </c>
      <c r="D5" s="15">
        <v>8</v>
      </c>
      <c r="E5" s="15">
        <v>7</v>
      </c>
      <c r="F5" s="15">
        <v>5</v>
      </c>
      <c r="G5" s="15">
        <v>11</v>
      </c>
      <c r="H5" s="15">
        <v>9</v>
      </c>
      <c r="I5" s="15"/>
      <c r="J5" s="15"/>
      <c r="K5" s="15">
        <v>7</v>
      </c>
      <c r="L5" s="15"/>
      <c r="M5" s="15">
        <v>9</v>
      </c>
      <c r="N5" s="15">
        <v>1</v>
      </c>
      <c r="O5" s="15">
        <v>11</v>
      </c>
      <c r="P5" s="13">
        <f t="shared" si="0"/>
        <v>10</v>
      </c>
      <c r="Q5" s="13">
        <f t="shared" si="1"/>
        <v>77</v>
      </c>
    </row>
    <row r="6" spans="1:17" ht="15.75">
      <c r="A6" s="11">
        <v>4</v>
      </c>
      <c r="B6" s="16" t="s">
        <v>20</v>
      </c>
      <c r="C6" s="15"/>
      <c r="D6" s="15">
        <v>11</v>
      </c>
      <c r="E6" s="15">
        <v>9</v>
      </c>
      <c r="F6" s="15">
        <v>7</v>
      </c>
      <c r="G6" s="15"/>
      <c r="H6" s="15">
        <v>6</v>
      </c>
      <c r="I6" s="15"/>
      <c r="J6" s="15">
        <v>9</v>
      </c>
      <c r="K6" s="15">
        <v>9</v>
      </c>
      <c r="L6" s="15"/>
      <c r="M6" s="15"/>
      <c r="N6" s="15">
        <v>4</v>
      </c>
      <c r="O6" s="15"/>
      <c r="P6" s="13">
        <f t="shared" si="0"/>
        <v>7</v>
      </c>
      <c r="Q6" s="13">
        <f t="shared" si="1"/>
        <v>55</v>
      </c>
    </row>
    <row r="7" spans="1:17" ht="15.75">
      <c r="A7" s="17">
        <v>5</v>
      </c>
      <c r="B7" s="16" t="s">
        <v>21</v>
      </c>
      <c r="C7" s="15"/>
      <c r="D7" s="15"/>
      <c r="E7" s="15">
        <v>8</v>
      </c>
      <c r="F7" s="15">
        <v>13</v>
      </c>
      <c r="G7" s="15"/>
      <c r="H7" s="15">
        <v>11</v>
      </c>
      <c r="I7" s="15"/>
      <c r="J7" s="15"/>
      <c r="K7" s="15"/>
      <c r="L7" s="15"/>
      <c r="M7" s="15"/>
      <c r="N7" s="15">
        <v>15</v>
      </c>
      <c r="O7" s="15"/>
      <c r="P7" s="13">
        <f t="shared" si="0"/>
        <v>4</v>
      </c>
      <c r="Q7" s="13">
        <f t="shared" si="1"/>
        <v>47</v>
      </c>
    </row>
    <row r="8" spans="1:17" ht="15.75">
      <c r="A8" s="17">
        <v>6</v>
      </c>
      <c r="B8" s="14" t="s">
        <v>22</v>
      </c>
      <c r="C8" s="15">
        <v>11</v>
      </c>
      <c r="D8" s="15">
        <v>15</v>
      </c>
      <c r="E8" s="15">
        <v>13</v>
      </c>
      <c r="F8" s="15">
        <v>8</v>
      </c>
      <c r="G8" s="15"/>
      <c r="H8" s="15"/>
      <c r="I8" s="15"/>
      <c r="J8" s="15"/>
      <c r="K8" s="15"/>
      <c r="L8" s="15"/>
      <c r="M8" s="15"/>
      <c r="N8" s="15"/>
      <c r="O8" s="15"/>
      <c r="P8" s="13">
        <f t="shared" si="0"/>
        <v>4</v>
      </c>
      <c r="Q8" s="13">
        <f t="shared" si="1"/>
        <v>47</v>
      </c>
    </row>
    <row r="9" spans="1:17" ht="15.75">
      <c r="A9" s="17">
        <v>7</v>
      </c>
      <c r="B9" s="14" t="s">
        <v>23</v>
      </c>
      <c r="C9" s="15"/>
      <c r="D9" s="15"/>
      <c r="E9" s="15"/>
      <c r="F9" s="15"/>
      <c r="G9" s="15"/>
      <c r="H9" s="15"/>
      <c r="I9" s="15"/>
      <c r="J9" s="15">
        <v>8</v>
      </c>
      <c r="K9" s="15">
        <v>6</v>
      </c>
      <c r="L9" s="15">
        <v>8</v>
      </c>
      <c r="M9" s="15">
        <v>7</v>
      </c>
      <c r="N9" s="15"/>
      <c r="O9" s="15"/>
      <c r="P9" s="13">
        <f t="shared" si="0"/>
        <v>4</v>
      </c>
      <c r="Q9" s="13">
        <f t="shared" si="1"/>
        <v>29</v>
      </c>
    </row>
    <row r="10" spans="1:17" ht="15.75">
      <c r="A10" s="11">
        <v>8</v>
      </c>
      <c r="B10" s="14" t="s">
        <v>24</v>
      </c>
      <c r="C10" s="15"/>
      <c r="D10" s="15"/>
      <c r="E10" s="15"/>
      <c r="F10" s="15"/>
      <c r="G10" s="15"/>
      <c r="H10" s="15"/>
      <c r="I10" s="15"/>
      <c r="J10" s="15">
        <v>15</v>
      </c>
      <c r="K10" s="15"/>
      <c r="L10" s="15"/>
      <c r="M10" s="15">
        <v>13</v>
      </c>
      <c r="N10" s="15">
        <v>1</v>
      </c>
      <c r="O10" s="15"/>
      <c r="P10" s="18">
        <f t="shared" si="0"/>
        <v>3</v>
      </c>
      <c r="Q10" s="18">
        <f t="shared" si="1"/>
        <v>29</v>
      </c>
    </row>
    <row r="11" spans="1:17" ht="15.75">
      <c r="A11" s="11">
        <v>9</v>
      </c>
      <c r="B11" s="16" t="s">
        <v>25</v>
      </c>
      <c r="C11" s="15"/>
      <c r="D11" s="15"/>
      <c r="E11" s="15"/>
      <c r="F11" s="15"/>
      <c r="G11" s="15"/>
      <c r="H11" s="15"/>
      <c r="I11" s="15">
        <v>13</v>
      </c>
      <c r="J11" s="15"/>
      <c r="K11" s="15"/>
      <c r="L11" s="15"/>
      <c r="M11" s="15"/>
      <c r="N11" s="15"/>
      <c r="O11" s="15">
        <v>13</v>
      </c>
      <c r="P11" s="13">
        <f t="shared" si="0"/>
        <v>2</v>
      </c>
      <c r="Q11" s="13">
        <f t="shared" si="1"/>
        <v>26</v>
      </c>
    </row>
    <row r="12" spans="1:17" ht="15.75">
      <c r="A12" s="17">
        <v>10</v>
      </c>
      <c r="B12" s="16" t="s">
        <v>26</v>
      </c>
      <c r="C12" s="15"/>
      <c r="D12" s="15"/>
      <c r="E12" s="19">
        <v>11</v>
      </c>
      <c r="F12" s="15"/>
      <c r="G12" s="15"/>
      <c r="H12" s="15"/>
      <c r="I12" s="15"/>
      <c r="J12" s="15"/>
      <c r="K12" s="15">
        <v>8</v>
      </c>
      <c r="L12" s="15"/>
      <c r="M12" s="15"/>
      <c r="N12" s="15">
        <v>1</v>
      </c>
      <c r="O12" s="15"/>
      <c r="P12" s="18">
        <f t="shared" si="0"/>
        <v>3</v>
      </c>
      <c r="Q12" s="18">
        <f t="shared" si="1"/>
        <v>20</v>
      </c>
    </row>
    <row r="13" spans="1:17" ht="15.75">
      <c r="A13" s="36"/>
      <c r="B13" s="37"/>
      <c r="C13" s="27"/>
      <c r="D13" s="27"/>
      <c r="E13" s="3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9"/>
      <c r="Q13" s="39"/>
    </row>
    <row r="14" spans="1:17" ht="15.75">
      <c r="A14" s="36"/>
      <c r="B14" s="43" t="s">
        <v>86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9"/>
    </row>
    <row r="15" spans="1:17" ht="69.75">
      <c r="A15" s="1" t="s">
        <v>0</v>
      </c>
      <c r="B15" s="1" t="s">
        <v>27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1" t="s">
        <v>15</v>
      </c>
      <c r="Q15" s="1" t="s">
        <v>16</v>
      </c>
    </row>
    <row r="16" spans="1:17" ht="15">
      <c r="A16" s="40">
        <v>1</v>
      </c>
      <c r="B16" s="4" t="s">
        <v>85</v>
      </c>
      <c r="C16" s="5">
        <v>5</v>
      </c>
      <c r="D16" s="5">
        <v>2</v>
      </c>
      <c r="E16" s="5">
        <v>1</v>
      </c>
      <c r="F16" s="5"/>
      <c r="G16" s="5">
        <v>6</v>
      </c>
      <c r="H16" s="5"/>
      <c r="I16" s="5"/>
      <c r="J16" s="5"/>
      <c r="K16" s="5"/>
      <c r="L16" s="5"/>
      <c r="M16" s="5"/>
      <c r="N16" s="5">
        <v>18</v>
      </c>
      <c r="O16" s="5">
        <v>8</v>
      </c>
      <c r="P16" s="41">
        <f>COUNT(C16:O16)</f>
        <v>6</v>
      </c>
      <c r="Q16" s="42">
        <f>SUM(C16:O16)</f>
        <v>40</v>
      </c>
    </row>
    <row r="18" spans="2:16" ht="15.75">
      <c r="B18" s="34" t="s">
        <v>30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7" ht="101.25" customHeight="1">
      <c r="A19" s="11" t="s">
        <v>0</v>
      </c>
      <c r="B19" s="11" t="s">
        <v>27</v>
      </c>
      <c r="C19" s="12" t="s">
        <v>2</v>
      </c>
      <c r="D19" s="12" t="s">
        <v>3</v>
      </c>
      <c r="E19" s="12" t="s">
        <v>4</v>
      </c>
      <c r="F19" s="12" t="s">
        <v>5</v>
      </c>
      <c r="G19" s="12" t="s">
        <v>6</v>
      </c>
      <c r="H19" s="12" t="s">
        <v>7</v>
      </c>
      <c r="I19" s="12" t="s">
        <v>8</v>
      </c>
      <c r="J19" s="12" t="s">
        <v>9</v>
      </c>
      <c r="K19" s="12" t="s">
        <v>10</v>
      </c>
      <c r="L19" s="12" t="s">
        <v>11</v>
      </c>
      <c r="M19" s="12" t="s">
        <v>12</v>
      </c>
      <c r="N19" s="12" t="s">
        <v>13</v>
      </c>
      <c r="O19" s="12" t="s">
        <v>14</v>
      </c>
      <c r="P19" s="13" t="s">
        <v>15</v>
      </c>
      <c r="Q19" s="13" t="s">
        <v>16</v>
      </c>
    </row>
    <row r="20" spans="1:17" ht="15.75">
      <c r="A20" s="21">
        <v>1</v>
      </c>
      <c r="B20" s="14" t="s">
        <v>28</v>
      </c>
      <c r="C20" s="22">
        <v>1</v>
      </c>
      <c r="D20" s="22">
        <v>1</v>
      </c>
      <c r="E20" s="22"/>
      <c r="F20" s="22">
        <v>7</v>
      </c>
      <c r="G20" s="22"/>
      <c r="H20" s="22"/>
      <c r="I20" s="22"/>
      <c r="J20" s="22">
        <v>4</v>
      </c>
      <c r="K20" s="22">
        <v>6</v>
      </c>
      <c r="L20" s="22"/>
      <c r="M20" s="22">
        <v>4</v>
      </c>
      <c r="N20" s="22">
        <v>9</v>
      </c>
      <c r="O20" s="23">
        <v>1</v>
      </c>
      <c r="P20" s="13">
        <f>COUNT(C20:O20)</f>
        <v>8</v>
      </c>
      <c r="Q20" s="13">
        <f>SUM(C20:O20)</f>
        <v>33</v>
      </c>
    </row>
    <row r="22" spans="2:16" ht="15.75">
      <c r="B22" s="33" t="s">
        <v>36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7" ht="100.5" customHeight="1">
      <c r="A23" s="11" t="s">
        <v>0</v>
      </c>
      <c r="B23" s="11" t="s">
        <v>27</v>
      </c>
      <c r="C23" s="12" t="s">
        <v>2</v>
      </c>
      <c r="D23" s="12" t="s">
        <v>3</v>
      </c>
      <c r="E23" s="12" t="s">
        <v>4</v>
      </c>
      <c r="F23" s="12" t="s">
        <v>5</v>
      </c>
      <c r="G23" s="12" t="s">
        <v>6</v>
      </c>
      <c r="H23" s="12" t="s">
        <v>7</v>
      </c>
      <c r="I23" s="12" t="s">
        <v>8</v>
      </c>
      <c r="J23" s="12" t="s">
        <v>9</v>
      </c>
      <c r="K23" s="12" t="s">
        <v>10</v>
      </c>
      <c r="L23" s="12" t="s">
        <v>11</v>
      </c>
      <c r="M23" s="12" t="s">
        <v>12</v>
      </c>
      <c r="N23" s="12" t="s">
        <v>13</v>
      </c>
      <c r="O23" s="12" t="s">
        <v>14</v>
      </c>
      <c r="P23" s="13" t="s">
        <v>15</v>
      </c>
      <c r="Q23" s="13" t="s">
        <v>16</v>
      </c>
    </row>
    <row r="24" spans="1:17" ht="15.75">
      <c r="A24" s="21">
        <v>1</v>
      </c>
      <c r="B24" s="4" t="s">
        <v>31</v>
      </c>
      <c r="C24" s="5"/>
      <c r="D24" s="5">
        <v>5</v>
      </c>
      <c r="E24" s="5"/>
      <c r="F24" s="5"/>
      <c r="G24" s="5">
        <v>3</v>
      </c>
      <c r="H24" s="5"/>
      <c r="I24" s="5"/>
      <c r="J24" s="5"/>
      <c r="K24" s="5">
        <v>6</v>
      </c>
      <c r="L24" s="5">
        <v>5</v>
      </c>
      <c r="M24" s="5">
        <v>10</v>
      </c>
      <c r="N24" s="5">
        <v>14</v>
      </c>
      <c r="O24" s="5">
        <v>6</v>
      </c>
      <c r="P24" s="35">
        <f>COUNT(C24:O24)</f>
        <v>7</v>
      </c>
      <c r="Q24" s="7">
        <f>SUM(C24:O24)</f>
        <v>49</v>
      </c>
    </row>
    <row r="25" spans="1:17" ht="15.75">
      <c r="A25" s="21">
        <v>2</v>
      </c>
      <c r="B25" s="4" t="s">
        <v>32</v>
      </c>
      <c r="C25" s="5">
        <v>1</v>
      </c>
      <c r="D25" s="5">
        <v>4</v>
      </c>
      <c r="E25" s="5"/>
      <c r="F25" s="5">
        <v>8</v>
      </c>
      <c r="G25" s="5"/>
      <c r="H25" s="5">
        <v>5</v>
      </c>
      <c r="I25" s="5"/>
      <c r="J25" s="5">
        <v>5</v>
      </c>
      <c r="K25" s="5">
        <v>5</v>
      </c>
      <c r="L25" s="5">
        <v>4</v>
      </c>
      <c r="M25" s="5"/>
      <c r="N25" s="5">
        <v>11</v>
      </c>
      <c r="O25" s="5"/>
      <c r="P25" s="35">
        <f>COUNT(C25:O25)</f>
        <v>8</v>
      </c>
      <c r="Q25" s="7">
        <f>SUM(C25:O25)</f>
        <v>43</v>
      </c>
    </row>
    <row r="26" spans="1:17" ht="15.75">
      <c r="A26" s="21">
        <v>3</v>
      </c>
      <c r="B26" s="4" t="s">
        <v>33</v>
      </c>
      <c r="C26" s="5">
        <v>3</v>
      </c>
      <c r="D26" s="5">
        <v>1</v>
      </c>
      <c r="E26" s="5"/>
      <c r="F26" s="5">
        <v>7</v>
      </c>
      <c r="G26" s="5">
        <v>1</v>
      </c>
      <c r="H26" s="5"/>
      <c r="I26" s="5"/>
      <c r="J26" s="5">
        <v>4</v>
      </c>
      <c r="K26" s="5">
        <v>2</v>
      </c>
      <c r="L26" s="5">
        <v>3</v>
      </c>
      <c r="M26" s="5">
        <v>7</v>
      </c>
      <c r="N26" s="5">
        <v>7</v>
      </c>
      <c r="O26" s="5">
        <v>3</v>
      </c>
      <c r="P26" s="35">
        <f>COUNT(C26:O26)</f>
        <v>10</v>
      </c>
      <c r="Q26" s="7">
        <f>SUM(C26:O26)</f>
        <v>38</v>
      </c>
    </row>
    <row r="27" spans="1:17" ht="15.75">
      <c r="A27" s="24">
        <v>4</v>
      </c>
      <c r="B27" s="4" t="s">
        <v>34</v>
      </c>
      <c r="C27" s="5"/>
      <c r="D27" s="5"/>
      <c r="E27" s="5"/>
      <c r="F27" s="5">
        <v>9</v>
      </c>
      <c r="G27" s="5">
        <v>2</v>
      </c>
      <c r="H27" s="5"/>
      <c r="I27" s="5">
        <v>2</v>
      </c>
      <c r="J27" s="5"/>
      <c r="K27" s="5">
        <v>4</v>
      </c>
      <c r="L27" s="5"/>
      <c r="M27" s="5"/>
      <c r="N27" s="5">
        <v>13</v>
      </c>
      <c r="O27" s="5">
        <v>5</v>
      </c>
      <c r="P27" s="35">
        <f>COUNT(C27:O27)</f>
        <v>6</v>
      </c>
      <c r="Q27" s="7">
        <f>SUM(C27:O27)</f>
        <v>35</v>
      </c>
    </row>
    <row r="28" spans="1:17" ht="15.75">
      <c r="A28" s="24">
        <v>5</v>
      </c>
      <c r="B28" s="4" t="s">
        <v>35</v>
      </c>
      <c r="C28" s="5"/>
      <c r="D28" s="5">
        <v>3</v>
      </c>
      <c r="E28" s="5"/>
      <c r="F28" s="5">
        <v>10</v>
      </c>
      <c r="G28" s="5"/>
      <c r="H28" s="5">
        <v>3</v>
      </c>
      <c r="I28" s="5"/>
      <c r="J28" s="5">
        <v>3</v>
      </c>
      <c r="K28" s="5"/>
      <c r="L28" s="5"/>
      <c r="M28" s="5"/>
      <c r="N28" s="5">
        <v>9</v>
      </c>
      <c r="O28" s="5">
        <v>1</v>
      </c>
      <c r="P28" s="35">
        <f>COUNT(C28:O28)</f>
        <v>6</v>
      </c>
      <c r="Q28" s="7">
        <f>SUM(C28:O28)</f>
        <v>29</v>
      </c>
    </row>
    <row r="30" spans="2:16" ht="15.75">
      <c r="B30" s="33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7" ht="100.5" customHeight="1">
      <c r="A31" s="11" t="s">
        <v>0</v>
      </c>
      <c r="B31" s="11" t="s">
        <v>27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12" t="s">
        <v>11</v>
      </c>
      <c r="M31" s="12" t="s">
        <v>12</v>
      </c>
      <c r="N31" s="12" t="s">
        <v>13</v>
      </c>
      <c r="O31" s="12" t="s">
        <v>14</v>
      </c>
      <c r="P31" s="13" t="s">
        <v>15</v>
      </c>
      <c r="Q31" s="13" t="s">
        <v>16</v>
      </c>
    </row>
    <row r="32" spans="1:17" ht="15.75">
      <c r="A32" s="11">
        <v>1</v>
      </c>
      <c r="B32" s="14" t="s">
        <v>37</v>
      </c>
      <c r="C32" s="22">
        <v>2</v>
      </c>
      <c r="D32" s="22">
        <v>1</v>
      </c>
      <c r="E32" s="22"/>
      <c r="F32" s="22">
        <v>4</v>
      </c>
      <c r="G32" s="22">
        <v>1</v>
      </c>
      <c r="H32" s="22">
        <v>1</v>
      </c>
      <c r="I32" s="22">
        <v>2</v>
      </c>
      <c r="J32" s="22">
        <v>5</v>
      </c>
      <c r="K32" s="22">
        <v>3</v>
      </c>
      <c r="L32" s="22">
        <v>6</v>
      </c>
      <c r="M32" s="22"/>
      <c r="N32" s="22">
        <v>6</v>
      </c>
      <c r="O32" s="15">
        <v>3</v>
      </c>
      <c r="P32" s="13">
        <f>COUNT(C32:O32)</f>
        <v>11</v>
      </c>
      <c r="Q32" s="13">
        <f>SUM(C32:O32)</f>
        <v>34</v>
      </c>
    </row>
    <row r="33" spans="1:17" ht="15.75">
      <c r="A33" s="11">
        <v>2</v>
      </c>
      <c r="B33" s="14" t="s">
        <v>38</v>
      </c>
      <c r="C33" s="22">
        <v>1</v>
      </c>
      <c r="D33" s="22"/>
      <c r="E33" s="22"/>
      <c r="F33" s="22">
        <v>1</v>
      </c>
      <c r="G33" s="22"/>
      <c r="H33" s="22"/>
      <c r="I33" s="22"/>
      <c r="J33" s="22">
        <v>3</v>
      </c>
      <c r="K33" s="22">
        <v>2</v>
      </c>
      <c r="L33" s="22">
        <v>3</v>
      </c>
      <c r="M33" s="22">
        <v>3</v>
      </c>
      <c r="N33" s="22">
        <v>1</v>
      </c>
      <c r="O33" s="15"/>
      <c r="P33" s="13">
        <f>COUNT(C33:O33)</f>
        <v>7</v>
      </c>
      <c r="Q33" s="13">
        <f>SUM(C33:O33)</f>
        <v>14</v>
      </c>
    </row>
    <row r="34" spans="1:17" ht="15.75">
      <c r="A34" s="11">
        <v>3</v>
      </c>
      <c r="B34" s="14" t="s">
        <v>39</v>
      </c>
      <c r="C34" s="22"/>
      <c r="D34" s="22"/>
      <c r="E34" s="22"/>
      <c r="F34" s="22">
        <v>2</v>
      </c>
      <c r="G34" s="22"/>
      <c r="H34" s="22"/>
      <c r="I34" s="22"/>
      <c r="J34" s="22">
        <v>2</v>
      </c>
      <c r="K34" s="22">
        <v>1</v>
      </c>
      <c r="L34" s="22">
        <v>2</v>
      </c>
      <c r="M34" s="22">
        <v>2</v>
      </c>
      <c r="N34" s="22">
        <v>3</v>
      </c>
      <c r="O34" s="15"/>
      <c r="P34" s="13">
        <f>COUNT(C34:O34)</f>
        <v>6</v>
      </c>
      <c r="Q34" s="13">
        <f>SUM(C34:O34)</f>
        <v>12</v>
      </c>
    </row>
    <row r="35" spans="1:17" ht="15.75">
      <c r="A35" s="20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8"/>
      <c r="Q35" s="28"/>
    </row>
    <row r="36" spans="2:16" ht="15.75">
      <c r="B36" s="33" t="s">
        <v>41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7" ht="102.75" customHeight="1">
      <c r="A37" s="11" t="s">
        <v>0</v>
      </c>
      <c r="B37" s="11" t="s">
        <v>27</v>
      </c>
      <c r="C37" s="12" t="s">
        <v>2</v>
      </c>
      <c r="D37" s="12" t="s">
        <v>3</v>
      </c>
      <c r="E37" s="12" t="s">
        <v>4</v>
      </c>
      <c r="F37" s="12" t="s">
        <v>5</v>
      </c>
      <c r="G37" s="12" t="s">
        <v>6</v>
      </c>
      <c r="H37" s="12" t="s">
        <v>7</v>
      </c>
      <c r="I37" s="12" t="s">
        <v>8</v>
      </c>
      <c r="J37" s="12" t="s">
        <v>9</v>
      </c>
      <c r="K37" s="12" t="s">
        <v>10</v>
      </c>
      <c r="L37" s="12" t="s">
        <v>11</v>
      </c>
      <c r="M37" s="12" t="s">
        <v>12</v>
      </c>
      <c r="N37" s="12" t="s">
        <v>13</v>
      </c>
      <c r="O37" s="12" t="s">
        <v>14</v>
      </c>
      <c r="P37" s="13" t="s">
        <v>15</v>
      </c>
      <c r="Q37" s="13" t="s">
        <v>16</v>
      </c>
    </row>
    <row r="38" spans="1:17" ht="15.75">
      <c r="A38" s="21">
        <v>1</v>
      </c>
      <c r="B38" s="4" t="s">
        <v>28</v>
      </c>
      <c r="C38" s="5">
        <v>8</v>
      </c>
      <c r="D38" s="5">
        <v>7</v>
      </c>
      <c r="E38" s="5">
        <v>13</v>
      </c>
      <c r="F38" s="5">
        <v>24</v>
      </c>
      <c r="G38" s="5"/>
      <c r="H38" s="5"/>
      <c r="I38" s="5"/>
      <c r="J38" s="5">
        <v>18</v>
      </c>
      <c r="K38" s="5">
        <v>20</v>
      </c>
      <c r="L38" s="5"/>
      <c r="M38" s="5">
        <v>25</v>
      </c>
      <c r="N38" s="5">
        <v>45</v>
      </c>
      <c r="O38" s="5">
        <v>17</v>
      </c>
      <c r="P38" s="35">
        <f>COUNT(C38:O38)</f>
        <v>9</v>
      </c>
      <c r="Q38" s="7">
        <f>SUM(C38:O38)</f>
        <v>177</v>
      </c>
    </row>
    <row r="39" spans="1:17" ht="15.75">
      <c r="A39" s="21">
        <v>2</v>
      </c>
      <c r="B39" s="4" t="s">
        <v>32</v>
      </c>
      <c r="C39" s="5">
        <v>2</v>
      </c>
      <c r="D39" s="5">
        <v>5</v>
      </c>
      <c r="E39" s="5">
        <v>8</v>
      </c>
      <c r="F39" s="5">
        <v>17</v>
      </c>
      <c r="G39" s="5"/>
      <c r="H39" s="5">
        <v>21</v>
      </c>
      <c r="I39" s="5"/>
      <c r="J39" s="5">
        <v>17</v>
      </c>
      <c r="K39" s="5">
        <v>18</v>
      </c>
      <c r="L39" s="5">
        <v>24</v>
      </c>
      <c r="M39" s="5"/>
      <c r="N39" s="5">
        <v>39</v>
      </c>
      <c r="O39" s="5"/>
      <c r="P39" s="35">
        <f>COUNT(C39:O39)</f>
        <v>9</v>
      </c>
      <c r="Q39" s="7">
        <f>SUM(C39:O39)</f>
        <v>151</v>
      </c>
    </row>
    <row r="40" spans="1:17" ht="15.75">
      <c r="A40" s="21">
        <v>3</v>
      </c>
      <c r="B40" s="4" t="s">
        <v>31</v>
      </c>
      <c r="C40" s="5"/>
      <c r="D40" s="5">
        <v>6</v>
      </c>
      <c r="E40" s="5"/>
      <c r="F40" s="5"/>
      <c r="G40" s="5">
        <v>6</v>
      </c>
      <c r="H40" s="5"/>
      <c r="I40" s="5"/>
      <c r="J40" s="5"/>
      <c r="K40" s="5">
        <v>19</v>
      </c>
      <c r="L40" s="5">
        <v>25</v>
      </c>
      <c r="M40" s="5">
        <v>24</v>
      </c>
      <c r="N40" s="5">
        <v>44</v>
      </c>
      <c r="O40" s="5">
        <v>16</v>
      </c>
      <c r="P40" s="35">
        <f>COUNT(C40:O40)</f>
        <v>7</v>
      </c>
      <c r="Q40" s="7">
        <f>SUM(C40:O40)</f>
        <v>140</v>
      </c>
    </row>
    <row r="41" spans="1:17" ht="15.75">
      <c r="A41" s="21">
        <v>4</v>
      </c>
      <c r="B41" s="4" t="s">
        <v>37</v>
      </c>
      <c r="C41" s="5">
        <v>6</v>
      </c>
      <c r="D41" s="5">
        <v>2</v>
      </c>
      <c r="E41" s="5"/>
      <c r="F41" s="5">
        <v>13</v>
      </c>
      <c r="G41" s="5">
        <v>4</v>
      </c>
      <c r="H41" s="5">
        <v>12</v>
      </c>
      <c r="I41" s="5">
        <v>6</v>
      </c>
      <c r="J41" s="5">
        <v>14</v>
      </c>
      <c r="K41" s="5">
        <v>15</v>
      </c>
      <c r="L41" s="5">
        <v>19</v>
      </c>
      <c r="M41" s="5"/>
      <c r="N41" s="5">
        <v>32</v>
      </c>
      <c r="O41" s="5">
        <v>9</v>
      </c>
      <c r="P41" s="35">
        <f>COUNT(C41:O41)</f>
        <v>11</v>
      </c>
      <c r="Q41" s="7">
        <f>SUM(C41:O41)</f>
        <v>132</v>
      </c>
    </row>
    <row r="42" spans="1:17" ht="15.75">
      <c r="A42" s="21">
        <v>5</v>
      </c>
      <c r="B42" s="4" t="s">
        <v>33</v>
      </c>
      <c r="C42" s="5">
        <v>5</v>
      </c>
      <c r="D42" s="5">
        <v>1</v>
      </c>
      <c r="E42" s="5"/>
      <c r="F42" s="5">
        <v>16</v>
      </c>
      <c r="G42" s="5">
        <v>3</v>
      </c>
      <c r="H42" s="5"/>
      <c r="I42" s="5"/>
      <c r="J42" s="5">
        <v>13</v>
      </c>
      <c r="K42" s="5">
        <v>12</v>
      </c>
      <c r="L42" s="5">
        <v>18</v>
      </c>
      <c r="M42" s="5">
        <v>19</v>
      </c>
      <c r="N42" s="5">
        <v>28</v>
      </c>
      <c r="O42" s="5">
        <v>8</v>
      </c>
      <c r="P42" s="35">
        <f>COUNT(C42:O42)</f>
        <v>10</v>
      </c>
      <c r="Q42" s="7">
        <f>SUM(C42:O42)</f>
        <v>123</v>
      </c>
    </row>
    <row r="43" spans="1:17" ht="15.75">
      <c r="A43" s="21">
        <v>6</v>
      </c>
      <c r="B43" s="4" t="s">
        <v>85</v>
      </c>
      <c r="C43" s="5">
        <v>9</v>
      </c>
      <c r="D43" s="5">
        <v>8</v>
      </c>
      <c r="E43" s="5">
        <v>14</v>
      </c>
      <c r="F43" s="5">
        <v>26</v>
      </c>
      <c r="G43" s="5"/>
      <c r="H43" s="5"/>
      <c r="I43" s="5"/>
      <c r="J43" s="5"/>
      <c r="K43" s="5"/>
      <c r="L43" s="5"/>
      <c r="M43" s="5"/>
      <c r="N43" s="5">
        <v>48</v>
      </c>
      <c r="O43" s="5">
        <v>18</v>
      </c>
      <c r="P43" s="35">
        <f>COUNT(C43:O43)</f>
        <v>6</v>
      </c>
      <c r="Q43" s="7">
        <f>SUM(C43:O43)</f>
        <v>123</v>
      </c>
    </row>
    <row r="44" spans="1:17" ht="15.75">
      <c r="A44" s="21">
        <v>7</v>
      </c>
      <c r="B44" s="4" t="s">
        <v>34</v>
      </c>
      <c r="C44" s="5"/>
      <c r="D44" s="5"/>
      <c r="E44" s="5"/>
      <c r="F44" s="5">
        <v>18</v>
      </c>
      <c r="G44" s="5">
        <v>5</v>
      </c>
      <c r="H44" s="5"/>
      <c r="I44" s="5">
        <v>13</v>
      </c>
      <c r="J44" s="5"/>
      <c r="K44" s="5">
        <v>17</v>
      </c>
      <c r="L44" s="5"/>
      <c r="M44" s="5"/>
      <c r="N44" s="5">
        <v>43</v>
      </c>
      <c r="O44" s="5">
        <v>15</v>
      </c>
      <c r="P44" s="35">
        <f>COUNT(C44:O44)</f>
        <v>6</v>
      </c>
      <c r="Q44" s="7">
        <f>SUM(C44:O44)</f>
        <v>111</v>
      </c>
    </row>
    <row r="45" spans="1:17" ht="15.75">
      <c r="A45" s="21">
        <v>8</v>
      </c>
      <c r="B45" s="4" t="s">
        <v>35</v>
      </c>
      <c r="C45" s="5"/>
      <c r="D45" s="5">
        <v>4</v>
      </c>
      <c r="E45" s="5"/>
      <c r="F45" s="5">
        <v>20</v>
      </c>
      <c r="G45" s="5"/>
      <c r="H45" s="5">
        <v>13</v>
      </c>
      <c r="I45" s="5"/>
      <c r="J45" s="5">
        <v>12</v>
      </c>
      <c r="K45" s="5"/>
      <c r="L45" s="5"/>
      <c r="M45" s="5"/>
      <c r="N45" s="5">
        <v>34</v>
      </c>
      <c r="O45" s="5">
        <v>6</v>
      </c>
      <c r="P45" s="35">
        <f>COUNT(C45:O45)</f>
        <v>6</v>
      </c>
      <c r="Q45" s="7">
        <f>SUM(C45:O45)</f>
        <v>89</v>
      </c>
    </row>
    <row r="46" spans="1:17" ht="15.75">
      <c r="A46" s="21">
        <v>9</v>
      </c>
      <c r="B46" s="4" t="s">
        <v>38</v>
      </c>
      <c r="C46" s="5">
        <v>3</v>
      </c>
      <c r="D46" s="5"/>
      <c r="E46" s="5"/>
      <c r="F46" s="5">
        <v>1</v>
      </c>
      <c r="G46" s="5"/>
      <c r="H46" s="5"/>
      <c r="I46" s="5"/>
      <c r="J46" s="5">
        <v>7</v>
      </c>
      <c r="K46" s="5">
        <v>4</v>
      </c>
      <c r="L46" s="5">
        <v>5</v>
      </c>
      <c r="M46" s="5">
        <v>10</v>
      </c>
      <c r="N46" s="5">
        <v>4</v>
      </c>
      <c r="O46" s="5"/>
      <c r="P46" s="35">
        <f>COUNT(C46:O46)</f>
        <v>7</v>
      </c>
      <c r="Q46" s="7">
        <f>SUM(C46:O46)</f>
        <v>34</v>
      </c>
    </row>
    <row r="47" spans="1:17" ht="15.75">
      <c r="A47" s="21">
        <v>10</v>
      </c>
      <c r="B47" s="4" t="s">
        <v>39</v>
      </c>
      <c r="C47" s="5"/>
      <c r="D47" s="5">
        <v>2</v>
      </c>
      <c r="E47" s="5"/>
      <c r="F47" s="5"/>
      <c r="G47" s="5"/>
      <c r="H47" s="5"/>
      <c r="I47" s="5"/>
      <c r="J47" s="5">
        <v>6</v>
      </c>
      <c r="K47" s="5">
        <v>1</v>
      </c>
      <c r="L47" s="5">
        <v>4</v>
      </c>
      <c r="M47" s="5">
        <v>7</v>
      </c>
      <c r="N47" s="5">
        <v>8</v>
      </c>
      <c r="O47" s="5"/>
      <c r="P47" s="35">
        <f>COUNT(C47:O47)</f>
        <v>6</v>
      </c>
      <c r="Q47" s="7">
        <f>SUM(C47:O47)</f>
        <v>28</v>
      </c>
    </row>
    <row r="48" spans="2:17" ht="15.75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46"/>
    </row>
    <row r="49" spans="2:16" ht="15.75">
      <c r="B49" s="33" t="s">
        <v>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7" ht="101.25" customHeight="1">
      <c r="A50" s="11" t="s">
        <v>0</v>
      </c>
      <c r="B50" s="11" t="s">
        <v>27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2" t="s">
        <v>13</v>
      </c>
      <c r="O50" s="12" t="s">
        <v>14</v>
      </c>
      <c r="P50" s="13" t="s">
        <v>15</v>
      </c>
      <c r="Q50" s="13" t="s">
        <v>16</v>
      </c>
    </row>
    <row r="51" spans="1:17" ht="15.75">
      <c r="A51" s="21">
        <v>1</v>
      </c>
      <c r="B51" s="14" t="s">
        <v>42</v>
      </c>
      <c r="C51" s="22">
        <v>14</v>
      </c>
      <c r="D51" s="22">
        <v>11</v>
      </c>
      <c r="E51" s="22"/>
      <c r="F51" s="22">
        <v>28</v>
      </c>
      <c r="G51" s="22">
        <v>8</v>
      </c>
      <c r="H51" s="22">
        <v>23</v>
      </c>
      <c r="I51" s="22">
        <v>14</v>
      </c>
      <c r="J51" s="22">
        <v>13</v>
      </c>
      <c r="K51" s="22">
        <v>25</v>
      </c>
      <c r="L51" s="22">
        <v>27</v>
      </c>
      <c r="M51" s="22">
        <v>31</v>
      </c>
      <c r="N51" s="22">
        <v>126</v>
      </c>
      <c r="O51" s="22">
        <v>27</v>
      </c>
      <c r="P51" s="30">
        <f aca="true" t="shared" si="2" ref="P51:P57">COUNT(C51:O51)</f>
        <v>12</v>
      </c>
      <c r="Q51" s="13">
        <f aca="true" t="shared" si="3" ref="Q51:Q57">SUM(C51:O51)</f>
        <v>347</v>
      </c>
    </row>
    <row r="52" spans="1:17" ht="15.75">
      <c r="A52" s="21">
        <v>2</v>
      </c>
      <c r="B52" s="14" t="s">
        <v>46</v>
      </c>
      <c r="C52" s="22">
        <v>18</v>
      </c>
      <c r="D52" s="22">
        <v>18</v>
      </c>
      <c r="E52" s="22"/>
      <c r="F52" s="22">
        <v>38</v>
      </c>
      <c r="G52" s="22">
        <v>10</v>
      </c>
      <c r="H52" s="22">
        <v>27</v>
      </c>
      <c r="I52" s="22"/>
      <c r="J52" s="22"/>
      <c r="K52" s="22"/>
      <c r="L52" s="22"/>
      <c r="M52" s="22"/>
      <c r="N52" s="22">
        <v>153</v>
      </c>
      <c r="O52" s="22"/>
      <c r="P52" s="30">
        <f t="shared" si="2"/>
        <v>6</v>
      </c>
      <c r="Q52" s="13">
        <f t="shared" si="3"/>
        <v>264</v>
      </c>
    </row>
    <row r="53" spans="1:17" ht="15.75">
      <c r="A53" s="21">
        <v>3</v>
      </c>
      <c r="B53" s="14" t="s">
        <v>43</v>
      </c>
      <c r="C53" s="22"/>
      <c r="D53" s="22"/>
      <c r="E53" s="22"/>
      <c r="F53" s="22">
        <v>16</v>
      </c>
      <c r="G53" s="22"/>
      <c r="H53" s="22">
        <v>16</v>
      </c>
      <c r="I53" s="22">
        <v>11</v>
      </c>
      <c r="J53" s="22">
        <v>12</v>
      </c>
      <c r="K53" s="22"/>
      <c r="L53" s="22">
        <v>24</v>
      </c>
      <c r="M53" s="22">
        <v>33</v>
      </c>
      <c r="N53" s="22">
        <v>132</v>
      </c>
      <c r="O53" s="22"/>
      <c r="P53" s="30">
        <f t="shared" si="2"/>
        <v>7</v>
      </c>
      <c r="Q53" s="13">
        <f t="shared" si="3"/>
        <v>244</v>
      </c>
    </row>
    <row r="54" spans="1:17" ht="15.75">
      <c r="A54" s="21">
        <v>4</v>
      </c>
      <c r="B54" s="14" t="s">
        <v>44</v>
      </c>
      <c r="C54" s="22">
        <v>6</v>
      </c>
      <c r="D54" s="22">
        <v>3</v>
      </c>
      <c r="E54" s="22"/>
      <c r="F54" s="22"/>
      <c r="G54" s="22"/>
      <c r="H54" s="22">
        <v>5</v>
      </c>
      <c r="I54" s="22"/>
      <c r="J54" s="22">
        <v>8</v>
      </c>
      <c r="K54" s="22">
        <v>16</v>
      </c>
      <c r="L54" s="22">
        <v>21</v>
      </c>
      <c r="M54" s="22"/>
      <c r="N54" s="22">
        <v>87</v>
      </c>
      <c r="O54" s="22"/>
      <c r="P54" s="30">
        <f t="shared" si="2"/>
        <v>7</v>
      </c>
      <c r="Q54" s="13">
        <f t="shared" si="3"/>
        <v>146</v>
      </c>
    </row>
    <row r="55" spans="1:17" ht="15.75">
      <c r="A55" s="21">
        <v>5</v>
      </c>
      <c r="B55" s="14" t="s">
        <v>47</v>
      </c>
      <c r="C55" s="22"/>
      <c r="D55" s="22">
        <v>2</v>
      </c>
      <c r="E55" s="22"/>
      <c r="F55" s="22">
        <v>14</v>
      </c>
      <c r="G55" s="22"/>
      <c r="H55" s="22">
        <v>10</v>
      </c>
      <c r="I55" s="22">
        <v>8</v>
      </c>
      <c r="J55" s="22"/>
      <c r="K55" s="22"/>
      <c r="L55" s="22">
        <v>16</v>
      </c>
      <c r="M55" s="22"/>
      <c r="N55" s="22">
        <v>61</v>
      </c>
      <c r="O55" s="22"/>
      <c r="P55" s="30">
        <f t="shared" si="2"/>
        <v>6</v>
      </c>
      <c r="Q55" s="13">
        <f t="shared" si="3"/>
        <v>111</v>
      </c>
    </row>
    <row r="56" spans="1:17" ht="15.75">
      <c r="A56" s="21">
        <v>6</v>
      </c>
      <c r="B56" s="14" t="s">
        <v>48</v>
      </c>
      <c r="C56" s="22"/>
      <c r="D56" s="22"/>
      <c r="E56" s="22"/>
      <c r="F56" s="22"/>
      <c r="G56" s="22">
        <v>1</v>
      </c>
      <c r="H56" s="22">
        <v>13</v>
      </c>
      <c r="I56" s="22"/>
      <c r="J56" s="22">
        <v>11</v>
      </c>
      <c r="K56" s="22">
        <v>26</v>
      </c>
      <c r="L56" s="22">
        <v>29</v>
      </c>
      <c r="M56" s="22"/>
      <c r="N56" s="22"/>
      <c r="O56" s="22">
        <v>25</v>
      </c>
      <c r="P56" s="30">
        <f t="shared" si="2"/>
        <v>6</v>
      </c>
      <c r="Q56" s="13">
        <f t="shared" si="3"/>
        <v>105</v>
      </c>
    </row>
    <row r="57" spans="1:17" ht="15.75">
      <c r="A57" s="21">
        <v>7</v>
      </c>
      <c r="B57" s="14" t="s">
        <v>45</v>
      </c>
      <c r="C57" s="22">
        <v>8</v>
      </c>
      <c r="D57" s="22">
        <v>1</v>
      </c>
      <c r="E57" s="22"/>
      <c r="F57" s="22">
        <v>11</v>
      </c>
      <c r="G57" s="22">
        <v>2</v>
      </c>
      <c r="H57" s="22">
        <v>1</v>
      </c>
      <c r="I57" s="22"/>
      <c r="J57" s="22"/>
      <c r="K57" s="22"/>
      <c r="L57" s="22">
        <v>15</v>
      </c>
      <c r="M57" s="22">
        <v>20</v>
      </c>
      <c r="N57" s="22"/>
      <c r="O57" s="22"/>
      <c r="P57" s="30">
        <f t="shared" si="2"/>
        <v>7</v>
      </c>
      <c r="Q57" s="13">
        <f t="shared" si="3"/>
        <v>58</v>
      </c>
    </row>
    <row r="59" spans="2:16" ht="15.75"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7" ht="100.5" customHeight="1">
      <c r="A60" s="11" t="s">
        <v>0</v>
      </c>
      <c r="B60" s="11" t="s">
        <v>27</v>
      </c>
      <c r="C60" s="12" t="s">
        <v>2</v>
      </c>
      <c r="D60" s="12" t="s">
        <v>3</v>
      </c>
      <c r="E60" s="12" t="s">
        <v>4</v>
      </c>
      <c r="F60" s="12" t="s">
        <v>5</v>
      </c>
      <c r="G60" s="12" t="s">
        <v>6</v>
      </c>
      <c r="H60" s="12" t="s">
        <v>7</v>
      </c>
      <c r="I60" s="12" t="s">
        <v>8</v>
      </c>
      <c r="J60" s="12" t="s">
        <v>9</v>
      </c>
      <c r="K60" s="12" t="s">
        <v>10</v>
      </c>
      <c r="L60" s="12" t="s">
        <v>11</v>
      </c>
      <c r="M60" s="12" t="s">
        <v>12</v>
      </c>
      <c r="N60" s="12" t="s">
        <v>13</v>
      </c>
      <c r="O60" s="12" t="s">
        <v>14</v>
      </c>
      <c r="P60" s="13" t="s">
        <v>15</v>
      </c>
      <c r="Q60" s="13" t="s">
        <v>16</v>
      </c>
    </row>
    <row r="61" spans="1:17" ht="15.75">
      <c r="A61" s="21">
        <v>1</v>
      </c>
      <c r="B61" s="14" t="s">
        <v>50</v>
      </c>
      <c r="C61" s="22">
        <v>5</v>
      </c>
      <c r="D61" s="22">
        <v>4</v>
      </c>
      <c r="E61" s="22"/>
      <c r="F61" s="22">
        <v>21</v>
      </c>
      <c r="G61" s="22">
        <v>3</v>
      </c>
      <c r="H61" s="22">
        <v>21</v>
      </c>
      <c r="I61" s="22">
        <v>11</v>
      </c>
      <c r="J61" s="22">
        <v>10</v>
      </c>
      <c r="K61" s="22">
        <v>16</v>
      </c>
      <c r="L61" s="22">
        <v>9</v>
      </c>
      <c r="M61" s="22">
        <v>12</v>
      </c>
      <c r="N61" s="22">
        <v>75</v>
      </c>
      <c r="O61" s="22">
        <v>9</v>
      </c>
      <c r="P61" s="30">
        <f>COUNT(C61:O61)</f>
        <v>12</v>
      </c>
      <c r="Q61" s="13">
        <f>SUM(C61:O61)</f>
        <v>196</v>
      </c>
    </row>
    <row r="62" spans="1:17" ht="15.75">
      <c r="A62" s="21">
        <v>2</v>
      </c>
      <c r="B62" s="14" t="s">
        <v>53</v>
      </c>
      <c r="C62" s="22">
        <v>7</v>
      </c>
      <c r="D62" s="22"/>
      <c r="E62" s="22"/>
      <c r="F62" s="22"/>
      <c r="G62" s="22"/>
      <c r="H62" s="22">
        <v>41</v>
      </c>
      <c r="I62" s="22">
        <v>17</v>
      </c>
      <c r="J62" s="22">
        <v>14</v>
      </c>
      <c r="K62" s="22"/>
      <c r="L62" s="22"/>
      <c r="M62" s="22"/>
      <c r="N62" s="22">
        <v>94</v>
      </c>
      <c r="O62" s="22">
        <v>13</v>
      </c>
      <c r="P62" s="30">
        <f>COUNT(C62:O62)</f>
        <v>6</v>
      </c>
      <c r="Q62" s="13">
        <f>SUM(C62:O62)</f>
        <v>186</v>
      </c>
    </row>
    <row r="63" spans="1:17" ht="15.75">
      <c r="A63" s="21">
        <v>3</v>
      </c>
      <c r="B63" s="14" t="s">
        <v>54</v>
      </c>
      <c r="C63" s="22"/>
      <c r="D63" s="22"/>
      <c r="E63" s="22"/>
      <c r="F63" s="22">
        <v>14</v>
      </c>
      <c r="G63" s="22"/>
      <c r="H63" s="22">
        <v>15</v>
      </c>
      <c r="I63" s="22"/>
      <c r="J63" s="22">
        <v>5</v>
      </c>
      <c r="K63" s="22">
        <v>14</v>
      </c>
      <c r="L63" s="22"/>
      <c r="M63" s="22"/>
      <c r="N63" s="22">
        <v>80</v>
      </c>
      <c r="O63" s="22">
        <v>6</v>
      </c>
      <c r="P63" s="30">
        <f>COUNT(C63:O63)</f>
        <v>6</v>
      </c>
      <c r="Q63" s="13">
        <f>SUM(C63:O63)</f>
        <v>134</v>
      </c>
    </row>
    <row r="64" spans="1:17" ht="15.75">
      <c r="A64" s="21">
        <v>4</v>
      </c>
      <c r="B64" s="14" t="s">
        <v>51</v>
      </c>
      <c r="C64" s="22">
        <v>4</v>
      </c>
      <c r="D64" s="22">
        <v>3</v>
      </c>
      <c r="E64" s="22"/>
      <c r="F64" s="22">
        <v>16</v>
      </c>
      <c r="G64" s="22"/>
      <c r="H64" s="22">
        <v>24</v>
      </c>
      <c r="I64" s="22"/>
      <c r="J64" s="22">
        <v>6</v>
      </c>
      <c r="K64" s="22">
        <v>10</v>
      </c>
      <c r="L64" s="22">
        <v>4</v>
      </c>
      <c r="M64" s="22"/>
      <c r="N64" s="22">
        <v>66</v>
      </c>
      <c r="O64" s="22"/>
      <c r="P64" s="30">
        <f>COUNT(C64:O64)</f>
        <v>8</v>
      </c>
      <c r="Q64" s="13">
        <f>SUM(C64:O64)</f>
        <v>133</v>
      </c>
    </row>
    <row r="65" spans="1:17" ht="15.75">
      <c r="A65" s="21">
        <v>5</v>
      </c>
      <c r="B65" s="14" t="s">
        <v>52</v>
      </c>
      <c r="C65" s="22">
        <v>1</v>
      </c>
      <c r="D65" s="22">
        <v>1</v>
      </c>
      <c r="E65" s="22"/>
      <c r="F65" s="22">
        <v>1</v>
      </c>
      <c r="G65" s="22">
        <v>1</v>
      </c>
      <c r="H65" s="22"/>
      <c r="I65" s="22"/>
      <c r="J65" s="22"/>
      <c r="K65" s="22">
        <v>2</v>
      </c>
      <c r="L65" s="22"/>
      <c r="M65" s="22">
        <v>5</v>
      </c>
      <c r="N65" s="22">
        <v>9</v>
      </c>
      <c r="O65" s="22">
        <v>2</v>
      </c>
      <c r="P65" s="30">
        <f>COUNT(C65:O65)</f>
        <v>8</v>
      </c>
      <c r="Q65" s="13">
        <f>SUM(C65:O65)</f>
        <v>22</v>
      </c>
    </row>
    <row r="67" spans="2:16" ht="15.75">
      <c r="B67" s="33" t="s">
        <v>65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7" ht="100.5" customHeight="1">
      <c r="A68" s="11" t="s">
        <v>0</v>
      </c>
      <c r="B68" s="31" t="s">
        <v>27</v>
      </c>
      <c r="C68" s="32" t="s">
        <v>2</v>
      </c>
      <c r="D68" s="32" t="s">
        <v>3</v>
      </c>
      <c r="E68" s="32" t="s">
        <v>4</v>
      </c>
      <c r="F68" s="32" t="s">
        <v>5</v>
      </c>
      <c r="G68" s="32" t="s">
        <v>6</v>
      </c>
      <c r="H68" s="32" t="s">
        <v>7</v>
      </c>
      <c r="I68" s="32" t="s">
        <v>8</v>
      </c>
      <c r="J68" s="32" t="s">
        <v>9</v>
      </c>
      <c r="K68" s="12" t="s">
        <v>10</v>
      </c>
      <c r="L68" s="32" t="s">
        <v>11</v>
      </c>
      <c r="M68" s="32" t="s">
        <v>12</v>
      </c>
      <c r="N68" s="32" t="s">
        <v>13</v>
      </c>
      <c r="O68" s="32" t="s">
        <v>14</v>
      </c>
      <c r="P68" s="13" t="s">
        <v>15</v>
      </c>
      <c r="Q68" s="13" t="s">
        <v>16</v>
      </c>
    </row>
    <row r="69" spans="1:17" ht="15.75">
      <c r="A69" s="21">
        <v>1</v>
      </c>
      <c r="B69" s="14" t="s">
        <v>56</v>
      </c>
      <c r="C69" s="22">
        <v>5</v>
      </c>
      <c r="D69" s="22"/>
      <c r="E69" s="22"/>
      <c r="F69" s="22">
        <v>29</v>
      </c>
      <c r="G69" s="22"/>
      <c r="H69" s="22">
        <v>36</v>
      </c>
      <c r="I69" s="22">
        <v>11</v>
      </c>
      <c r="J69" s="22">
        <v>18</v>
      </c>
      <c r="K69" s="22"/>
      <c r="L69" s="22"/>
      <c r="M69" s="22">
        <v>9</v>
      </c>
      <c r="N69" s="22">
        <v>85</v>
      </c>
      <c r="O69" s="22">
        <v>24</v>
      </c>
      <c r="P69" s="30">
        <f aca="true" t="shared" si="4" ref="P69:P76">COUNT(C69:O69)</f>
        <v>8</v>
      </c>
      <c r="Q69" s="13">
        <f aca="true" t="shared" si="5" ref="Q69:Q76">SUM(C69:O69)</f>
        <v>217</v>
      </c>
    </row>
    <row r="70" spans="1:17" ht="15.75">
      <c r="A70" s="21">
        <v>2</v>
      </c>
      <c r="B70" s="14" t="s">
        <v>57</v>
      </c>
      <c r="C70" s="22"/>
      <c r="D70" s="22"/>
      <c r="E70" s="22"/>
      <c r="F70" s="22">
        <v>26</v>
      </c>
      <c r="G70" s="22">
        <v>6</v>
      </c>
      <c r="H70" s="22"/>
      <c r="I70" s="22">
        <v>9</v>
      </c>
      <c r="J70" s="22"/>
      <c r="K70" s="22">
        <v>15</v>
      </c>
      <c r="L70" s="22">
        <v>15</v>
      </c>
      <c r="M70" s="22">
        <v>10</v>
      </c>
      <c r="N70" s="22">
        <v>84</v>
      </c>
      <c r="O70" s="22"/>
      <c r="P70" s="30">
        <f t="shared" si="4"/>
        <v>7</v>
      </c>
      <c r="Q70" s="13">
        <f t="shared" si="5"/>
        <v>165</v>
      </c>
    </row>
    <row r="71" spans="1:17" ht="15.75">
      <c r="A71" s="21">
        <v>3</v>
      </c>
      <c r="B71" s="14" t="s">
        <v>58</v>
      </c>
      <c r="C71" s="22">
        <v>6</v>
      </c>
      <c r="D71" s="22"/>
      <c r="E71" s="22"/>
      <c r="F71" s="22">
        <v>35</v>
      </c>
      <c r="G71" s="22">
        <v>12</v>
      </c>
      <c r="H71" s="22">
        <v>40</v>
      </c>
      <c r="I71" s="22">
        <v>13</v>
      </c>
      <c r="J71" s="22"/>
      <c r="K71" s="22"/>
      <c r="L71" s="22">
        <v>17</v>
      </c>
      <c r="M71" s="22"/>
      <c r="N71" s="22"/>
      <c r="O71" s="22">
        <v>30</v>
      </c>
      <c r="P71" s="30">
        <f t="shared" si="4"/>
        <v>7</v>
      </c>
      <c r="Q71" s="13">
        <f t="shared" si="5"/>
        <v>153</v>
      </c>
    </row>
    <row r="72" spans="1:17" ht="15.75">
      <c r="A72" s="21">
        <v>4</v>
      </c>
      <c r="B72" s="14" t="s">
        <v>59</v>
      </c>
      <c r="C72" s="22"/>
      <c r="D72" s="22"/>
      <c r="E72" s="22"/>
      <c r="F72" s="22">
        <v>24</v>
      </c>
      <c r="G72" s="22">
        <v>5</v>
      </c>
      <c r="H72" s="22"/>
      <c r="I72" s="22">
        <v>8</v>
      </c>
      <c r="J72" s="22"/>
      <c r="K72" s="22">
        <v>13</v>
      </c>
      <c r="L72" s="22">
        <v>14</v>
      </c>
      <c r="M72" s="22">
        <v>6</v>
      </c>
      <c r="N72" s="22">
        <v>75</v>
      </c>
      <c r="O72" s="22"/>
      <c r="P72" s="30">
        <f t="shared" si="4"/>
        <v>7</v>
      </c>
      <c r="Q72" s="13">
        <f t="shared" si="5"/>
        <v>145</v>
      </c>
    </row>
    <row r="73" spans="1:17" ht="15.75">
      <c r="A73" s="21">
        <v>5</v>
      </c>
      <c r="B73" s="14" t="s">
        <v>60</v>
      </c>
      <c r="C73" s="22"/>
      <c r="D73" s="22"/>
      <c r="E73" s="22"/>
      <c r="F73" s="22">
        <v>18</v>
      </c>
      <c r="G73" s="22"/>
      <c r="H73" s="22">
        <v>23</v>
      </c>
      <c r="I73" s="22"/>
      <c r="J73" s="22"/>
      <c r="K73" s="22">
        <v>11</v>
      </c>
      <c r="L73" s="22">
        <v>11</v>
      </c>
      <c r="M73" s="22">
        <v>5</v>
      </c>
      <c r="N73" s="22">
        <v>68</v>
      </c>
      <c r="O73" s="22"/>
      <c r="P73" s="30">
        <f t="shared" si="4"/>
        <v>6</v>
      </c>
      <c r="Q73" s="13">
        <f t="shared" si="5"/>
        <v>136</v>
      </c>
    </row>
    <row r="74" spans="1:17" ht="15.75">
      <c r="A74" s="21">
        <v>6</v>
      </c>
      <c r="B74" s="14" t="s">
        <v>61</v>
      </c>
      <c r="C74" s="22"/>
      <c r="D74" s="22"/>
      <c r="E74" s="22"/>
      <c r="F74" s="22">
        <v>32</v>
      </c>
      <c r="G74" s="22">
        <v>10</v>
      </c>
      <c r="H74" s="22">
        <v>37</v>
      </c>
      <c r="I74" s="22">
        <v>10</v>
      </c>
      <c r="J74" s="22"/>
      <c r="K74" s="22">
        <v>19</v>
      </c>
      <c r="L74" s="22">
        <v>16</v>
      </c>
      <c r="M74" s="22">
        <v>11</v>
      </c>
      <c r="N74" s="22"/>
      <c r="O74" s="22"/>
      <c r="P74" s="30">
        <f t="shared" si="4"/>
        <v>7</v>
      </c>
      <c r="Q74" s="13">
        <f t="shared" si="5"/>
        <v>135</v>
      </c>
    </row>
    <row r="75" spans="1:17" ht="15.75">
      <c r="A75" s="21">
        <v>7</v>
      </c>
      <c r="B75" s="14" t="s">
        <v>63</v>
      </c>
      <c r="C75" s="22"/>
      <c r="D75" s="22">
        <v>5</v>
      </c>
      <c r="E75" s="22"/>
      <c r="F75" s="22">
        <v>13</v>
      </c>
      <c r="G75" s="22"/>
      <c r="H75" s="22">
        <v>18</v>
      </c>
      <c r="I75" s="22"/>
      <c r="J75" s="22">
        <v>12</v>
      </c>
      <c r="K75" s="22"/>
      <c r="L75" s="22"/>
      <c r="M75" s="22"/>
      <c r="N75" s="22">
        <v>60</v>
      </c>
      <c r="O75" s="22">
        <v>18</v>
      </c>
      <c r="P75" s="30">
        <f t="shared" si="4"/>
        <v>6</v>
      </c>
      <c r="Q75" s="13">
        <f t="shared" si="5"/>
        <v>126</v>
      </c>
    </row>
    <row r="76" spans="1:17" ht="15.75">
      <c r="A76" s="21">
        <v>8</v>
      </c>
      <c r="B76" s="14" t="s">
        <v>64</v>
      </c>
      <c r="C76" s="22">
        <v>2</v>
      </c>
      <c r="D76" s="22"/>
      <c r="E76" s="22"/>
      <c r="F76" s="22"/>
      <c r="G76" s="22"/>
      <c r="H76" s="22">
        <v>8</v>
      </c>
      <c r="I76" s="22"/>
      <c r="J76" s="22">
        <v>10</v>
      </c>
      <c r="K76" s="22"/>
      <c r="L76" s="22">
        <v>7</v>
      </c>
      <c r="M76" s="22">
        <v>3</v>
      </c>
      <c r="N76" s="22">
        <v>51</v>
      </c>
      <c r="O76" s="22"/>
      <c r="P76" s="30">
        <f t="shared" si="4"/>
        <v>6</v>
      </c>
      <c r="Q76" s="13">
        <f t="shared" si="5"/>
        <v>81</v>
      </c>
    </row>
    <row r="77" spans="1:17" ht="15.75">
      <c r="A77" s="20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8"/>
      <c r="Q77" s="28"/>
    </row>
    <row r="78" spans="2:16" ht="15.75">
      <c r="B78" s="33" t="s">
        <v>75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7" ht="100.5" customHeight="1">
      <c r="A79" s="11" t="s">
        <v>0</v>
      </c>
      <c r="B79" s="31" t="s">
        <v>27</v>
      </c>
      <c r="C79" s="32" t="s">
        <v>2</v>
      </c>
      <c r="D79" s="32" t="s">
        <v>3</v>
      </c>
      <c r="E79" s="32" t="s">
        <v>4</v>
      </c>
      <c r="F79" s="32" t="s">
        <v>5</v>
      </c>
      <c r="G79" s="32" t="s">
        <v>6</v>
      </c>
      <c r="H79" s="32" t="s">
        <v>7</v>
      </c>
      <c r="I79" s="32" t="s">
        <v>8</v>
      </c>
      <c r="J79" s="32" t="s">
        <v>9</v>
      </c>
      <c r="K79" s="32" t="s">
        <v>10</v>
      </c>
      <c r="L79" s="32" t="s">
        <v>11</v>
      </c>
      <c r="M79" s="32" t="s">
        <v>12</v>
      </c>
      <c r="N79" s="32" t="s">
        <v>13</v>
      </c>
      <c r="O79" s="32" t="s">
        <v>14</v>
      </c>
      <c r="P79" s="13" t="s">
        <v>15</v>
      </c>
      <c r="Q79" s="13" t="s">
        <v>16</v>
      </c>
    </row>
    <row r="80" spans="1:17" ht="15.75">
      <c r="A80" s="21">
        <v>1</v>
      </c>
      <c r="B80" s="14" t="s">
        <v>66</v>
      </c>
      <c r="C80" s="22">
        <v>12</v>
      </c>
      <c r="D80" s="22">
        <v>20</v>
      </c>
      <c r="E80" s="22"/>
      <c r="F80" s="22">
        <v>31</v>
      </c>
      <c r="G80" s="22">
        <v>15</v>
      </c>
      <c r="H80" s="22">
        <v>29</v>
      </c>
      <c r="I80" s="22">
        <v>16</v>
      </c>
      <c r="J80" s="22">
        <v>14</v>
      </c>
      <c r="K80" s="22">
        <v>23</v>
      </c>
      <c r="L80" s="22">
        <v>19</v>
      </c>
      <c r="M80" s="22">
        <v>19</v>
      </c>
      <c r="N80" s="22">
        <v>63</v>
      </c>
      <c r="O80" s="22"/>
      <c r="P80" s="30">
        <f aca="true" t="shared" si="6" ref="P80:P88">COUNT(C80:O80)</f>
        <v>11</v>
      </c>
      <c r="Q80" s="13">
        <f aca="true" t="shared" si="7" ref="Q80:Q88">SUM(C80:O80)</f>
        <v>261</v>
      </c>
    </row>
    <row r="81" spans="1:17" ht="15.75">
      <c r="A81" s="21">
        <v>2</v>
      </c>
      <c r="B81" s="14" t="s">
        <v>70</v>
      </c>
      <c r="C81" s="22">
        <v>11</v>
      </c>
      <c r="D81" s="22"/>
      <c r="E81" s="22"/>
      <c r="F81" s="22"/>
      <c r="G81" s="22">
        <v>14</v>
      </c>
      <c r="H81" s="22"/>
      <c r="I81" s="22">
        <v>12</v>
      </c>
      <c r="J81" s="22"/>
      <c r="K81" s="22">
        <v>24</v>
      </c>
      <c r="L81" s="22">
        <v>18</v>
      </c>
      <c r="M81" s="22">
        <v>20</v>
      </c>
      <c r="N81" s="22">
        <v>68</v>
      </c>
      <c r="O81" s="22"/>
      <c r="P81" s="30">
        <f t="shared" si="6"/>
        <v>7</v>
      </c>
      <c r="Q81" s="13">
        <f t="shared" si="7"/>
        <v>167</v>
      </c>
    </row>
    <row r="82" spans="1:17" ht="15.75">
      <c r="A82" s="21">
        <v>3</v>
      </c>
      <c r="B82" s="14" t="s">
        <v>67</v>
      </c>
      <c r="C82" s="22">
        <v>7</v>
      </c>
      <c r="D82" s="22">
        <v>15</v>
      </c>
      <c r="E82" s="22"/>
      <c r="F82" s="22">
        <v>23</v>
      </c>
      <c r="G82" s="22">
        <v>9</v>
      </c>
      <c r="H82" s="22">
        <v>15</v>
      </c>
      <c r="I82" s="22"/>
      <c r="J82" s="22">
        <v>11</v>
      </c>
      <c r="K82" s="22">
        <v>16</v>
      </c>
      <c r="L82" s="22"/>
      <c r="M82" s="22">
        <v>13</v>
      </c>
      <c r="N82" s="22">
        <v>42</v>
      </c>
      <c r="O82" s="22">
        <v>8</v>
      </c>
      <c r="P82" s="30">
        <f t="shared" si="6"/>
        <v>10</v>
      </c>
      <c r="Q82" s="13">
        <f t="shared" si="7"/>
        <v>159</v>
      </c>
    </row>
    <row r="83" spans="1:17" ht="15.75">
      <c r="A83" s="21">
        <v>4</v>
      </c>
      <c r="B83" s="14" t="s">
        <v>71</v>
      </c>
      <c r="C83" s="22"/>
      <c r="D83" s="22">
        <v>16</v>
      </c>
      <c r="E83" s="22"/>
      <c r="F83" s="22">
        <v>24</v>
      </c>
      <c r="G83" s="22">
        <v>13</v>
      </c>
      <c r="H83" s="22">
        <v>20</v>
      </c>
      <c r="I83" s="22"/>
      <c r="J83" s="22"/>
      <c r="K83" s="22">
        <v>17</v>
      </c>
      <c r="L83" s="22"/>
      <c r="M83" s="22">
        <v>14</v>
      </c>
      <c r="N83" s="22">
        <v>52</v>
      </c>
      <c r="O83" s="22"/>
      <c r="P83" s="30">
        <f t="shared" si="6"/>
        <v>7</v>
      </c>
      <c r="Q83" s="13">
        <f t="shared" si="7"/>
        <v>156</v>
      </c>
    </row>
    <row r="84" spans="1:17" ht="15.75">
      <c r="A84" s="21">
        <v>5</v>
      </c>
      <c r="B84" s="14" t="s">
        <v>72</v>
      </c>
      <c r="C84" s="22">
        <v>3</v>
      </c>
      <c r="D84" s="22">
        <v>14</v>
      </c>
      <c r="E84" s="22"/>
      <c r="F84" s="22">
        <v>21</v>
      </c>
      <c r="G84" s="22">
        <v>11</v>
      </c>
      <c r="H84" s="22"/>
      <c r="I84" s="22"/>
      <c r="J84" s="22"/>
      <c r="K84" s="22">
        <v>15</v>
      </c>
      <c r="L84" s="22"/>
      <c r="M84" s="22">
        <v>11</v>
      </c>
      <c r="N84" s="22">
        <v>35</v>
      </c>
      <c r="O84" s="22"/>
      <c r="P84" s="30">
        <f t="shared" si="6"/>
        <v>7</v>
      </c>
      <c r="Q84" s="13">
        <f t="shared" si="7"/>
        <v>110</v>
      </c>
    </row>
    <row r="85" spans="1:17" ht="15.75">
      <c r="A85" s="21">
        <v>6</v>
      </c>
      <c r="B85" s="14" t="s">
        <v>69</v>
      </c>
      <c r="C85" s="22"/>
      <c r="D85" s="22">
        <v>11</v>
      </c>
      <c r="E85" s="22"/>
      <c r="F85" s="22">
        <v>27</v>
      </c>
      <c r="G85" s="22">
        <v>12</v>
      </c>
      <c r="H85" s="22">
        <v>4</v>
      </c>
      <c r="I85" s="22"/>
      <c r="J85" s="22">
        <v>2</v>
      </c>
      <c r="K85" s="22">
        <v>20</v>
      </c>
      <c r="L85" s="22"/>
      <c r="M85" s="22">
        <v>15</v>
      </c>
      <c r="N85" s="22"/>
      <c r="O85" s="22">
        <v>11</v>
      </c>
      <c r="P85" s="30">
        <f t="shared" si="6"/>
        <v>8</v>
      </c>
      <c r="Q85" s="13">
        <f t="shared" si="7"/>
        <v>102</v>
      </c>
    </row>
    <row r="86" spans="1:17" ht="15.75">
      <c r="A86" s="21">
        <v>7</v>
      </c>
      <c r="B86" s="14" t="s">
        <v>68</v>
      </c>
      <c r="C86" s="22">
        <v>1</v>
      </c>
      <c r="D86" s="22">
        <v>4</v>
      </c>
      <c r="E86" s="22"/>
      <c r="F86" s="22">
        <v>10</v>
      </c>
      <c r="G86" s="22">
        <v>6</v>
      </c>
      <c r="H86" s="22">
        <v>3</v>
      </c>
      <c r="I86" s="22">
        <v>5</v>
      </c>
      <c r="J86" s="22"/>
      <c r="K86" s="22"/>
      <c r="L86" s="22"/>
      <c r="M86" s="22">
        <v>7</v>
      </c>
      <c r="N86" s="22">
        <v>18</v>
      </c>
      <c r="O86" s="22">
        <v>4</v>
      </c>
      <c r="P86" s="30">
        <f t="shared" si="6"/>
        <v>9</v>
      </c>
      <c r="Q86" s="13">
        <f t="shared" si="7"/>
        <v>58</v>
      </c>
    </row>
    <row r="87" spans="1:17" ht="15.75">
      <c r="A87" s="21">
        <v>8</v>
      </c>
      <c r="B87" s="14" t="s">
        <v>73</v>
      </c>
      <c r="C87" s="22">
        <v>4</v>
      </c>
      <c r="D87" s="22">
        <v>7</v>
      </c>
      <c r="E87" s="22"/>
      <c r="F87" s="22">
        <v>12</v>
      </c>
      <c r="G87" s="22">
        <v>4</v>
      </c>
      <c r="H87" s="22"/>
      <c r="I87" s="22"/>
      <c r="J87" s="22"/>
      <c r="K87" s="22"/>
      <c r="L87" s="22"/>
      <c r="M87" s="22">
        <v>6</v>
      </c>
      <c r="N87" s="22">
        <v>17</v>
      </c>
      <c r="O87" s="22">
        <v>6</v>
      </c>
      <c r="P87" s="30">
        <f t="shared" si="6"/>
        <v>7</v>
      </c>
      <c r="Q87" s="13">
        <f t="shared" si="7"/>
        <v>56</v>
      </c>
    </row>
    <row r="88" spans="1:17" ht="15.75">
      <c r="A88" s="21">
        <v>9</v>
      </c>
      <c r="B88" s="14" t="s">
        <v>74</v>
      </c>
      <c r="C88" s="22"/>
      <c r="D88" s="22"/>
      <c r="E88" s="22"/>
      <c r="F88" s="22">
        <v>4</v>
      </c>
      <c r="G88" s="22"/>
      <c r="H88" s="22"/>
      <c r="I88" s="22">
        <v>1</v>
      </c>
      <c r="J88" s="22"/>
      <c r="K88" s="22">
        <v>5</v>
      </c>
      <c r="L88" s="22">
        <v>5</v>
      </c>
      <c r="M88" s="22">
        <v>4</v>
      </c>
      <c r="N88" s="22">
        <v>8</v>
      </c>
      <c r="O88" s="22"/>
      <c r="P88" s="30">
        <f t="shared" si="6"/>
        <v>6</v>
      </c>
      <c r="Q88" s="13">
        <f t="shared" si="7"/>
        <v>27</v>
      </c>
    </row>
    <row r="89" spans="1:17" ht="15.75">
      <c r="A89" s="20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8"/>
      <c r="Q89" s="28"/>
    </row>
    <row r="90" spans="2:16" ht="15.75">
      <c r="B90" s="33" t="s">
        <v>78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7" ht="101.25" customHeight="1">
      <c r="A91" s="21" t="s">
        <v>0</v>
      </c>
      <c r="B91" s="11" t="s">
        <v>27</v>
      </c>
      <c r="C91" s="12" t="s">
        <v>2</v>
      </c>
      <c r="D91" s="12" t="s">
        <v>3</v>
      </c>
      <c r="E91" s="12" t="s">
        <v>4</v>
      </c>
      <c r="F91" s="12" t="s">
        <v>5</v>
      </c>
      <c r="G91" s="12" t="s">
        <v>6</v>
      </c>
      <c r="H91" s="12" t="s">
        <v>7</v>
      </c>
      <c r="I91" s="12" t="s">
        <v>8</v>
      </c>
      <c r="J91" s="12" t="s">
        <v>9</v>
      </c>
      <c r="K91" s="12" t="s">
        <v>10</v>
      </c>
      <c r="L91" s="12" t="s">
        <v>11</v>
      </c>
      <c r="M91" s="12" t="s">
        <v>12</v>
      </c>
      <c r="N91" s="12" t="s">
        <v>13</v>
      </c>
      <c r="O91" s="12" t="s">
        <v>14</v>
      </c>
      <c r="P91" s="13" t="s">
        <v>15</v>
      </c>
      <c r="Q91" s="13" t="s">
        <v>16</v>
      </c>
    </row>
    <row r="92" spans="1:17" ht="15.75">
      <c r="A92" s="21">
        <v>1</v>
      </c>
      <c r="B92" s="14" t="s">
        <v>76</v>
      </c>
      <c r="C92" s="22">
        <v>3</v>
      </c>
      <c r="D92" s="22"/>
      <c r="E92" s="22"/>
      <c r="F92" s="22">
        <v>10</v>
      </c>
      <c r="G92" s="22">
        <v>4</v>
      </c>
      <c r="H92" s="22">
        <v>11</v>
      </c>
      <c r="I92" s="22">
        <v>3</v>
      </c>
      <c r="J92" s="22">
        <v>7</v>
      </c>
      <c r="K92" s="22"/>
      <c r="L92" s="22"/>
      <c r="M92" s="22"/>
      <c r="N92" s="22">
        <v>19</v>
      </c>
      <c r="O92" s="22">
        <v>14</v>
      </c>
      <c r="P92" s="30">
        <f>COUNT(C92:O92)</f>
        <v>8</v>
      </c>
      <c r="Q92" s="13">
        <f>SUM(C92:O92)</f>
        <v>71</v>
      </c>
    </row>
    <row r="93" spans="1:17" ht="15.75">
      <c r="A93" s="21">
        <v>2</v>
      </c>
      <c r="B93" s="14" t="s">
        <v>77</v>
      </c>
      <c r="C93" s="22"/>
      <c r="D93" s="22"/>
      <c r="E93" s="22"/>
      <c r="F93" s="22">
        <v>6</v>
      </c>
      <c r="G93" s="22"/>
      <c r="H93" s="22"/>
      <c r="I93" s="22"/>
      <c r="J93" s="22">
        <v>3</v>
      </c>
      <c r="K93" s="22">
        <v>3</v>
      </c>
      <c r="L93" s="22">
        <v>6</v>
      </c>
      <c r="M93" s="22">
        <v>4</v>
      </c>
      <c r="N93" s="22">
        <v>10</v>
      </c>
      <c r="O93" s="22"/>
      <c r="P93" s="30">
        <f>COUNT(C93:O93)</f>
        <v>6</v>
      </c>
      <c r="Q93" s="13">
        <f>SUM(C93:O93)</f>
        <v>32</v>
      </c>
    </row>
    <row r="94" spans="1:17" ht="15.75">
      <c r="A94" s="20"/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8"/>
      <c r="Q94" s="28"/>
    </row>
    <row r="95" spans="1:17" ht="15.75">
      <c r="A95" s="20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8"/>
      <c r="Q95" s="28"/>
    </row>
    <row r="97" spans="2:16" ht="15.75">
      <c r="B97" s="33" t="s">
        <v>84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7" ht="101.25" customHeight="1">
      <c r="A98" s="11" t="s">
        <v>0</v>
      </c>
      <c r="B98" s="31" t="s">
        <v>27</v>
      </c>
      <c r="C98" s="32" t="s">
        <v>2</v>
      </c>
      <c r="D98" s="32" t="s">
        <v>3</v>
      </c>
      <c r="E98" s="32" t="s">
        <v>4</v>
      </c>
      <c r="F98" s="32" t="s">
        <v>5</v>
      </c>
      <c r="G98" s="32" t="s">
        <v>6</v>
      </c>
      <c r="H98" s="32" t="s">
        <v>7</v>
      </c>
      <c r="I98" s="32" t="s">
        <v>8</v>
      </c>
      <c r="J98" s="32" t="s">
        <v>9</v>
      </c>
      <c r="K98" s="12" t="s">
        <v>10</v>
      </c>
      <c r="L98" s="32" t="s">
        <v>11</v>
      </c>
      <c r="M98" s="32" t="s">
        <v>12</v>
      </c>
      <c r="N98" s="32" t="s">
        <v>13</v>
      </c>
      <c r="O98" s="32" t="s">
        <v>14</v>
      </c>
      <c r="P98" s="13" t="s">
        <v>15</v>
      </c>
      <c r="Q98" s="13" t="s">
        <v>16</v>
      </c>
    </row>
    <row r="99" spans="1:17" ht="15.75">
      <c r="A99" s="21">
        <v>1</v>
      </c>
      <c r="B99" s="14" t="s">
        <v>42</v>
      </c>
      <c r="C99" s="22">
        <v>44</v>
      </c>
      <c r="D99" s="22">
        <v>63</v>
      </c>
      <c r="E99" s="22">
        <v>149</v>
      </c>
      <c r="F99" s="22">
        <v>128</v>
      </c>
      <c r="G99" s="22">
        <v>39</v>
      </c>
      <c r="H99" s="22">
        <v>150</v>
      </c>
      <c r="I99" s="22">
        <v>69</v>
      </c>
      <c r="J99" s="22">
        <v>70</v>
      </c>
      <c r="K99" s="22">
        <v>105</v>
      </c>
      <c r="L99" s="22">
        <v>90</v>
      </c>
      <c r="M99" s="22">
        <v>92</v>
      </c>
      <c r="N99" s="22">
        <v>398</v>
      </c>
      <c r="O99" s="22">
        <v>102</v>
      </c>
      <c r="P99" s="30">
        <f aca="true" t="shared" si="8" ref="P99:P135">COUNT(C99:O99)</f>
        <v>13</v>
      </c>
      <c r="Q99" s="13">
        <f aca="true" t="shared" si="9" ref="Q99:Q135">SUM(C99:O99)</f>
        <v>1499</v>
      </c>
    </row>
    <row r="100" spans="1:17" ht="15.75">
      <c r="A100" s="21">
        <v>2</v>
      </c>
      <c r="B100" s="14" t="s">
        <v>56</v>
      </c>
      <c r="C100" s="22">
        <v>42</v>
      </c>
      <c r="D100" s="22"/>
      <c r="E100" s="22">
        <v>148</v>
      </c>
      <c r="F100" s="22">
        <v>140</v>
      </c>
      <c r="G100" s="22"/>
      <c r="H100" s="22">
        <v>155</v>
      </c>
      <c r="I100" s="22">
        <v>73</v>
      </c>
      <c r="J100" s="22">
        <v>75</v>
      </c>
      <c r="K100" s="22"/>
      <c r="L100" s="22">
        <v>89</v>
      </c>
      <c r="M100" s="22">
        <v>91</v>
      </c>
      <c r="N100" s="22">
        <v>408</v>
      </c>
      <c r="O100" s="22">
        <v>107</v>
      </c>
      <c r="P100" s="30">
        <f t="shared" si="8"/>
        <v>10</v>
      </c>
      <c r="Q100" s="13">
        <f t="shared" si="9"/>
        <v>1328</v>
      </c>
    </row>
    <row r="101" spans="1:17" ht="15.75">
      <c r="A101" s="21">
        <v>3</v>
      </c>
      <c r="B101" s="14" t="s">
        <v>66</v>
      </c>
      <c r="C101" s="22">
        <v>34</v>
      </c>
      <c r="D101" s="22">
        <v>47</v>
      </c>
      <c r="E101" s="22">
        <v>130</v>
      </c>
      <c r="F101" s="22">
        <v>114</v>
      </c>
      <c r="G101" s="22">
        <v>34</v>
      </c>
      <c r="H101" s="22">
        <v>131</v>
      </c>
      <c r="I101" s="22">
        <v>58</v>
      </c>
      <c r="J101" s="22">
        <v>61</v>
      </c>
      <c r="K101" s="22">
        <v>84</v>
      </c>
      <c r="L101" s="22">
        <v>82</v>
      </c>
      <c r="M101" s="22">
        <v>83</v>
      </c>
      <c r="N101" s="22">
        <v>330</v>
      </c>
      <c r="O101" s="22"/>
      <c r="P101" s="30">
        <f t="shared" si="8"/>
        <v>12</v>
      </c>
      <c r="Q101" s="13">
        <f t="shared" si="9"/>
        <v>1188</v>
      </c>
    </row>
    <row r="102" spans="1:17" ht="15.75">
      <c r="A102" s="21">
        <v>4</v>
      </c>
      <c r="B102" s="14" t="s">
        <v>43</v>
      </c>
      <c r="C102" s="22"/>
      <c r="D102" s="22"/>
      <c r="E102" s="22">
        <v>94</v>
      </c>
      <c r="F102" s="22">
        <v>91</v>
      </c>
      <c r="G102" s="22"/>
      <c r="H102" s="22">
        <v>124</v>
      </c>
      <c r="I102" s="22">
        <v>63</v>
      </c>
      <c r="J102" s="22">
        <v>63</v>
      </c>
      <c r="K102" s="22"/>
      <c r="L102" s="22">
        <v>84</v>
      </c>
      <c r="M102" s="22">
        <v>95</v>
      </c>
      <c r="N102" s="22">
        <v>418</v>
      </c>
      <c r="O102" s="22"/>
      <c r="P102" s="30">
        <f t="shared" si="8"/>
        <v>8</v>
      </c>
      <c r="Q102" s="13">
        <f t="shared" si="9"/>
        <v>1032</v>
      </c>
    </row>
    <row r="103" spans="1:17" ht="15.75">
      <c r="A103" s="21">
        <v>5</v>
      </c>
      <c r="B103" s="14" t="s">
        <v>46</v>
      </c>
      <c r="C103" s="22">
        <v>51</v>
      </c>
      <c r="D103" s="22">
        <v>71</v>
      </c>
      <c r="E103" s="22"/>
      <c r="F103" s="22">
        <v>155</v>
      </c>
      <c r="G103" s="22">
        <v>49</v>
      </c>
      <c r="H103" s="22">
        <v>158</v>
      </c>
      <c r="I103" s="22"/>
      <c r="J103" s="22"/>
      <c r="K103" s="22"/>
      <c r="L103" s="22"/>
      <c r="M103" s="22"/>
      <c r="N103" s="22">
        <v>448</v>
      </c>
      <c r="O103" s="22"/>
      <c r="P103" s="30">
        <f t="shared" si="8"/>
        <v>6</v>
      </c>
      <c r="Q103" s="13">
        <f t="shared" si="9"/>
        <v>932</v>
      </c>
    </row>
    <row r="104" spans="1:17" ht="15.75">
      <c r="A104" s="21">
        <v>6</v>
      </c>
      <c r="B104" s="14" t="s">
        <v>58</v>
      </c>
      <c r="C104" s="22">
        <v>50</v>
      </c>
      <c r="D104" s="22"/>
      <c r="E104" s="22">
        <v>169</v>
      </c>
      <c r="F104" s="22">
        <v>154</v>
      </c>
      <c r="G104" s="22">
        <v>48</v>
      </c>
      <c r="H104" s="22">
        <v>164</v>
      </c>
      <c r="I104" s="22">
        <v>83</v>
      </c>
      <c r="J104" s="22"/>
      <c r="K104" s="22"/>
      <c r="L104" s="22">
        <v>103</v>
      </c>
      <c r="M104" s="22"/>
      <c r="N104" s="22"/>
      <c r="O104" s="22">
        <v>125</v>
      </c>
      <c r="P104" s="30">
        <f t="shared" si="8"/>
        <v>8</v>
      </c>
      <c r="Q104" s="13">
        <f t="shared" si="9"/>
        <v>896</v>
      </c>
    </row>
    <row r="105" spans="1:17" ht="15.75">
      <c r="A105" s="21">
        <v>7</v>
      </c>
      <c r="B105" s="14" t="s">
        <v>57</v>
      </c>
      <c r="C105" s="22"/>
      <c r="D105" s="22"/>
      <c r="E105" s="22"/>
      <c r="F105" s="22">
        <v>125</v>
      </c>
      <c r="G105" s="22">
        <v>37</v>
      </c>
      <c r="H105" s="22"/>
      <c r="I105" s="22">
        <v>56</v>
      </c>
      <c r="J105" s="22"/>
      <c r="K105" s="22">
        <v>95</v>
      </c>
      <c r="L105" s="22">
        <v>88</v>
      </c>
      <c r="M105" s="22">
        <v>93</v>
      </c>
      <c r="N105" s="22">
        <v>401</v>
      </c>
      <c r="O105" s="22"/>
      <c r="P105" s="30">
        <f t="shared" si="8"/>
        <v>7</v>
      </c>
      <c r="Q105" s="13">
        <f t="shared" si="9"/>
        <v>895</v>
      </c>
    </row>
    <row r="106" spans="1:17" ht="15.75">
      <c r="A106" s="21">
        <v>8</v>
      </c>
      <c r="B106" s="14" t="s">
        <v>61</v>
      </c>
      <c r="C106" s="22"/>
      <c r="D106" s="22"/>
      <c r="E106" s="22">
        <v>157</v>
      </c>
      <c r="F106" s="22">
        <v>146</v>
      </c>
      <c r="G106" s="22">
        <v>44</v>
      </c>
      <c r="H106" s="22">
        <v>160</v>
      </c>
      <c r="I106" s="22">
        <v>67</v>
      </c>
      <c r="J106" s="22"/>
      <c r="K106" s="22">
        <v>119</v>
      </c>
      <c r="L106" s="22">
        <v>92</v>
      </c>
      <c r="M106" s="22">
        <v>100</v>
      </c>
      <c r="N106" s="22"/>
      <c r="O106" s="22"/>
      <c r="P106" s="30">
        <f t="shared" si="8"/>
        <v>8</v>
      </c>
      <c r="Q106" s="13">
        <f t="shared" si="9"/>
        <v>885</v>
      </c>
    </row>
    <row r="107" spans="1:17" ht="15.75">
      <c r="A107" s="21">
        <v>9</v>
      </c>
      <c r="B107" s="14" t="s">
        <v>50</v>
      </c>
      <c r="C107" s="22">
        <v>26</v>
      </c>
      <c r="D107" s="22">
        <v>30</v>
      </c>
      <c r="E107" s="22">
        <v>50</v>
      </c>
      <c r="F107" s="22">
        <v>70</v>
      </c>
      <c r="G107" s="22">
        <v>17</v>
      </c>
      <c r="H107" s="22">
        <v>62</v>
      </c>
      <c r="I107" s="22">
        <v>29</v>
      </c>
      <c r="J107" s="22">
        <v>45</v>
      </c>
      <c r="K107" s="22">
        <v>66</v>
      </c>
      <c r="L107" s="22">
        <v>64</v>
      </c>
      <c r="M107" s="22">
        <v>62</v>
      </c>
      <c r="N107" s="22">
        <v>290</v>
      </c>
      <c r="O107" s="22">
        <v>60</v>
      </c>
      <c r="P107" s="30">
        <f t="shared" si="8"/>
        <v>13</v>
      </c>
      <c r="Q107" s="13">
        <f t="shared" si="9"/>
        <v>871</v>
      </c>
    </row>
    <row r="108" spans="1:17" ht="15.75">
      <c r="A108" s="21">
        <v>10</v>
      </c>
      <c r="B108" s="14" t="s">
        <v>59</v>
      </c>
      <c r="C108" s="22"/>
      <c r="D108" s="22"/>
      <c r="E108" s="22"/>
      <c r="F108" s="22">
        <v>118</v>
      </c>
      <c r="G108" s="22">
        <v>35</v>
      </c>
      <c r="H108" s="22"/>
      <c r="I108" s="22">
        <v>40</v>
      </c>
      <c r="J108" s="22"/>
      <c r="K108" s="22">
        <v>87</v>
      </c>
      <c r="L108" s="22">
        <v>81</v>
      </c>
      <c r="M108" s="22">
        <v>80</v>
      </c>
      <c r="N108" s="22">
        <v>359</v>
      </c>
      <c r="O108" s="22"/>
      <c r="P108" s="30">
        <f t="shared" si="8"/>
        <v>7</v>
      </c>
      <c r="Q108" s="13">
        <f t="shared" si="9"/>
        <v>800</v>
      </c>
    </row>
    <row r="109" spans="1:17" ht="15.75">
      <c r="A109" s="21">
        <v>11</v>
      </c>
      <c r="B109" s="14" t="s">
        <v>53</v>
      </c>
      <c r="C109" s="22">
        <v>35</v>
      </c>
      <c r="D109" s="22"/>
      <c r="E109" s="22"/>
      <c r="F109" s="22"/>
      <c r="G109" s="22"/>
      <c r="H109" s="22">
        <v>139</v>
      </c>
      <c r="I109" s="22">
        <v>64</v>
      </c>
      <c r="J109" s="22">
        <v>65</v>
      </c>
      <c r="K109" s="22"/>
      <c r="L109" s="22"/>
      <c r="M109" s="22"/>
      <c r="N109" s="22">
        <v>388</v>
      </c>
      <c r="O109" s="22">
        <v>96</v>
      </c>
      <c r="P109" s="30">
        <f t="shared" si="8"/>
        <v>6</v>
      </c>
      <c r="Q109" s="13">
        <f t="shared" si="9"/>
        <v>787</v>
      </c>
    </row>
    <row r="110" spans="1:17" ht="15.75">
      <c r="A110" s="21">
        <v>12</v>
      </c>
      <c r="B110" s="14" t="s">
        <v>60</v>
      </c>
      <c r="C110" s="22"/>
      <c r="D110" s="22"/>
      <c r="E110" s="22"/>
      <c r="F110" s="22">
        <v>95</v>
      </c>
      <c r="G110" s="22"/>
      <c r="H110" s="22">
        <v>116</v>
      </c>
      <c r="I110" s="22"/>
      <c r="J110" s="22"/>
      <c r="K110" s="22">
        <v>74</v>
      </c>
      <c r="L110" s="22">
        <v>67</v>
      </c>
      <c r="M110" s="22">
        <v>75</v>
      </c>
      <c r="N110" s="22">
        <v>329</v>
      </c>
      <c r="O110" s="22"/>
      <c r="P110" s="30">
        <f t="shared" si="8"/>
        <v>6</v>
      </c>
      <c r="Q110" s="13">
        <f t="shared" si="9"/>
        <v>756</v>
      </c>
    </row>
    <row r="111" spans="1:17" ht="15.75">
      <c r="A111" s="21">
        <v>13</v>
      </c>
      <c r="B111" s="14" t="s">
        <v>70</v>
      </c>
      <c r="C111" s="22">
        <v>31</v>
      </c>
      <c r="D111" s="22"/>
      <c r="E111" s="22"/>
      <c r="F111" s="22"/>
      <c r="G111" s="22">
        <v>28</v>
      </c>
      <c r="H111" s="22"/>
      <c r="I111" s="22">
        <v>53</v>
      </c>
      <c r="J111" s="22"/>
      <c r="K111" s="22">
        <v>86</v>
      </c>
      <c r="L111" s="22">
        <v>80</v>
      </c>
      <c r="M111" s="22">
        <v>85</v>
      </c>
      <c r="N111" s="22">
        <v>358</v>
      </c>
      <c r="O111" s="22"/>
      <c r="P111" s="30">
        <f t="shared" si="8"/>
        <v>7</v>
      </c>
      <c r="Q111" s="13">
        <f t="shared" si="9"/>
        <v>721</v>
      </c>
    </row>
    <row r="112" spans="1:17" ht="15.75">
      <c r="A112" s="21">
        <v>14</v>
      </c>
      <c r="B112" s="14" t="s">
        <v>62</v>
      </c>
      <c r="C112" s="22"/>
      <c r="D112" s="22">
        <v>38</v>
      </c>
      <c r="E112" s="22"/>
      <c r="F112" s="22">
        <v>94</v>
      </c>
      <c r="G112" s="22">
        <v>27</v>
      </c>
      <c r="H112" s="22"/>
      <c r="I112" s="22"/>
      <c r="J112" s="22"/>
      <c r="K112" s="22">
        <v>79</v>
      </c>
      <c r="L112" s="22"/>
      <c r="M112" s="22"/>
      <c r="N112" s="22">
        <v>371</v>
      </c>
      <c r="O112" s="22">
        <v>88</v>
      </c>
      <c r="P112" s="30">
        <f t="shared" si="8"/>
        <v>6</v>
      </c>
      <c r="Q112" s="13">
        <f t="shared" si="9"/>
        <v>697</v>
      </c>
    </row>
    <row r="113" spans="1:17" ht="15.75">
      <c r="A113" s="21">
        <v>15</v>
      </c>
      <c r="B113" s="14" t="s">
        <v>71</v>
      </c>
      <c r="C113" s="22"/>
      <c r="D113" s="22">
        <v>34</v>
      </c>
      <c r="E113" s="22">
        <v>67</v>
      </c>
      <c r="F113" s="22">
        <v>81</v>
      </c>
      <c r="G113" s="22">
        <v>26</v>
      </c>
      <c r="H113" s="22">
        <v>75</v>
      </c>
      <c r="I113" s="22"/>
      <c r="J113" s="22"/>
      <c r="K113" s="22">
        <v>55</v>
      </c>
      <c r="L113" s="22"/>
      <c r="M113" s="22">
        <v>68</v>
      </c>
      <c r="N113" s="22">
        <v>289</v>
      </c>
      <c r="O113" s="22"/>
      <c r="P113" s="30">
        <f t="shared" si="8"/>
        <v>8</v>
      </c>
      <c r="Q113" s="13">
        <f t="shared" si="9"/>
        <v>695</v>
      </c>
    </row>
    <row r="114" spans="1:17" ht="15.75">
      <c r="A114" s="21">
        <v>16</v>
      </c>
      <c r="B114" s="14" t="s">
        <v>67</v>
      </c>
      <c r="C114" s="22">
        <v>22</v>
      </c>
      <c r="D114" s="22">
        <v>29</v>
      </c>
      <c r="E114" s="22"/>
      <c r="F114" s="22">
        <v>80</v>
      </c>
      <c r="G114" s="22">
        <v>18</v>
      </c>
      <c r="H114" s="22">
        <v>54</v>
      </c>
      <c r="I114" s="22"/>
      <c r="J114" s="22">
        <v>41</v>
      </c>
      <c r="K114" s="22">
        <v>54</v>
      </c>
      <c r="L114" s="22"/>
      <c r="M114" s="22">
        <v>67</v>
      </c>
      <c r="N114" s="22">
        <v>262</v>
      </c>
      <c r="O114" s="22">
        <v>51</v>
      </c>
      <c r="P114" s="30">
        <f t="shared" si="8"/>
        <v>10</v>
      </c>
      <c r="Q114" s="13">
        <f t="shared" si="9"/>
        <v>678</v>
      </c>
    </row>
    <row r="115" spans="1:17" ht="15.75">
      <c r="A115" s="21">
        <v>17</v>
      </c>
      <c r="B115" s="14" t="s">
        <v>44</v>
      </c>
      <c r="C115" s="22">
        <v>15</v>
      </c>
      <c r="D115" s="22">
        <v>27</v>
      </c>
      <c r="E115" s="22">
        <v>65</v>
      </c>
      <c r="F115" s="22"/>
      <c r="G115" s="22"/>
      <c r="H115" s="22">
        <v>69</v>
      </c>
      <c r="I115" s="22"/>
      <c r="J115" s="22">
        <v>52</v>
      </c>
      <c r="K115" s="22">
        <v>77</v>
      </c>
      <c r="L115" s="22">
        <v>71</v>
      </c>
      <c r="M115" s="22"/>
      <c r="N115" s="22">
        <v>297</v>
      </c>
      <c r="O115" s="22"/>
      <c r="P115" s="30">
        <f t="shared" si="8"/>
        <v>8</v>
      </c>
      <c r="Q115" s="13">
        <f t="shared" si="9"/>
        <v>673</v>
      </c>
    </row>
    <row r="116" spans="1:17" ht="15.75">
      <c r="A116" s="21">
        <v>18</v>
      </c>
      <c r="B116" s="14" t="s">
        <v>79</v>
      </c>
      <c r="C116" s="22">
        <v>45</v>
      </c>
      <c r="D116" s="22">
        <v>59</v>
      </c>
      <c r="E116" s="22">
        <v>151</v>
      </c>
      <c r="F116" s="22">
        <v>136</v>
      </c>
      <c r="G116" s="22"/>
      <c r="H116" s="22">
        <v>154</v>
      </c>
      <c r="I116" s="22"/>
      <c r="J116" s="22"/>
      <c r="K116" s="22">
        <v>109</v>
      </c>
      <c r="L116" s="22"/>
      <c r="M116" s="22"/>
      <c r="N116" s="22"/>
      <c r="O116" s="22"/>
      <c r="P116" s="30">
        <f t="shared" si="8"/>
        <v>6</v>
      </c>
      <c r="Q116" s="13">
        <f t="shared" si="9"/>
        <v>654</v>
      </c>
    </row>
    <row r="117" spans="1:17" ht="15.75">
      <c r="A117" s="21">
        <v>19</v>
      </c>
      <c r="B117" s="14" t="s">
        <v>76</v>
      </c>
      <c r="C117" s="22">
        <v>24</v>
      </c>
      <c r="D117" s="22"/>
      <c r="E117" s="22"/>
      <c r="F117" s="22">
        <v>83</v>
      </c>
      <c r="G117" s="22">
        <v>16</v>
      </c>
      <c r="H117" s="22">
        <v>63</v>
      </c>
      <c r="I117" s="22">
        <v>23</v>
      </c>
      <c r="J117" s="22">
        <v>42</v>
      </c>
      <c r="K117" s="22"/>
      <c r="L117" s="22"/>
      <c r="M117" s="22"/>
      <c r="N117" s="22">
        <v>293</v>
      </c>
      <c r="O117" s="22">
        <v>63</v>
      </c>
      <c r="P117" s="30">
        <f t="shared" si="8"/>
        <v>8</v>
      </c>
      <c r="Q117" s="13">
        <f t="shared" si="9"/>
        <v>607</v>
      </c>
    </row>
    <row r="118" spans="1:17" ht="15.75">
      <c r="A118" s="21">
        <v>20</v>
      </c>
      <c r="B118" s="14" t="s">
        <v>54</v>
      </c>
      <c r="C118" s="22"/>
      <c r="D118" s="22"/>
      <c r="E118" s="22">
        <v>61</v>
      </c>
      <c r="F118" s="22">
        <v>53</v>
      </c>
      <c r="G118" s="22"/>
      <c r="H118" s="22">
        <v>50</v>
      </c>
      <c r="I118" s="22"/>
      <c r="J118" s="22">
        <v>26</v>
      </c>
      <c r="K118" s="22">
        <v>62</v>
      </c>
      <c r="L118" s="22"/>
      <c r="M118" s="22"/>
      <c r="N118" s="22">
        <v>305</v>
      </c>
      <c r="O118" s="22">
        <v>44</v>
      </c>
      <c r="P118" s="30">
        <f t="shared" si="8"/>
        <v>7</v>
      </c>
      <c r="Q118" s="13">
        <f t="shared" si="9"/>
        <v>601</v>
      </c>
    </row>
    <row r="119" spans="1:17" ht="15.75">
      <c r="A119" s="21">
        <v>21</v>
      </c>
      <c r="B119" s="14" t="s">
        <v>63</v>
      </c>
      <c r="C119" s="22"/>
      <c r="D119" s="22">
        <v>24</v>
      </c>
      <c r="E119" s="22"/>
      <c r="F119" s="22">
        <v>67</v>
      </c>
      <c r="G119" s="22"/>
      <c r="H119" s="22">
        <v>92</v>
      </c>
      <c r="I119" s="22"/>
      <c r="J119" s="22">
        <v>46</v>
      </c>
      <c r="K119" s="22"/>
      <c r="L119" s="22"/>
      <c r="M119" s="22"/>
      <c r="N119" s="22">
        <v>285</v>
      </c>
      <c r="O119" s="22">
        <v>66</v>
      </c>
      <c r="P119" s="30">
        <f t="shared" si="8"/>
        <v>6</v>
      </c>
      <c r="Q119" s="13">
        <f t="shared" si="9"/>
        <v>580</v>
      </c>
    </row>
    <row r="120" spans="1:17" ht="15.75">
      <c r="A120" s="21">
        <v>22</v>
      </c>
      <c r="B120" s="14" t="s">
        <v>72</v>
      </c>
      <c r="C120" s="22">
        <v>13</v>
      </c>
      <c r="D120" s="22">
        <v>28</v>
      </c>
      <c r="E120" s="22">
        <v>68</v>
      </c>
      <c r="F120" s="22">
        <v>78</v>
      </c>
      <c r="G120" s="22">
        <v>21</v>
      </c>
      <c r="H120" s="22"/>
      <c r="I120" s="22"/>
      <c r="J120" s="22"/>
      <c r="K120" s="22">
        <v>52</v>
      </c>
      <c r="L120" s="22"/>
      <c r="M120" s="22">
        <v>58</v>
      </c>
      <c r="N120" s="22">
        <v>202</v>
      </c>
      <c r="O120" s="22"/>
      <c r="P120" s="30">
        <f t="shared" si="8"/>
        <v>8</v>
      </c>
      <c r="Q120" s="13">
        <f t="shared" si="9"/>
        <v>520</v>
      </c>
    </row>
    <row r="121" spans="1:17" ht="15.75">
      <c r="A121" s="21">
        <v>23</v>
      </c>
      <c r="B121" s="14" t="s">
        <v>80</v>
      </c>
      <c r="C121" s="22"/>
      <c r="D121" s="22">
        <v>33</v>
      </c>
      <c r="E121" s="22"/>
      <c r="F121" s="22"/>
      <c r="G121" s="22">
        <v>25</v>
      </c>
      <c r="H121" s="22"/>
      <c r="I121" s="22"/>
      <c r="J121" s="22">
        <v>30</v>
      </c>
      <c r="K121" s="22">
        <v>78</v>
      </c>
      <c r="L121" s="22">
        <v>73</v>
      </c>
      <c r="M121" s="22"/>
      <c r="N121" s="22">
        <v>280</v>
      </c>
      <c r="O121" s="22"/>
      <c r="P121" s="30">
        <f t="shared" si="8"/>
        <v>6</v>
      </c>
      <c r="Q121" s="13">
        <f t="shared" si="9"/>
        <v>519</v>
      </c>
    </row>
    <row r="122" spans="1:17" ht="15.75">
      <c r="A122" s="21">
        <v>24</v>
      </c>
      <c r="B122" s="14" t="s">
        <v>51</v>
      </c>
      <c r="C122" s="22">
        <v>14</v>
      </c>
      <c r="D122" s="22">
        <v>12</v>
      </c>
      <c r="E122" s="22">
        <v>37</v>
      </c>
      <c r="F122" s="22">
        <v>55</v>
      </c>
      <c r="G122" s="22"/>
      <c r="H122" s="22">
        <v>74</v>
      </c>
      <c r="I122" s="22"/>
      <c r="J122" s="22">
        <v>27</v>
      </c>
      <c r="K122" s="22">
        <v>49</v>
      </c>
      <c r="L122" s="22"/>
      <c r="M122" s="22"/>
      <c r="N122" s="22">
        <v>245</v>
      </c>
      <c r="O122" s="22"/>
      <c r="P122" s="30">
        <f t="shared" si="8"/>
        <v>8</v>
      </c>
      <c r="Q122" s="13">
        <f t="shared" si="9"/>
        <v>513</v>
      </c>
    </row>
    <row r="123" spans="1:17" ht="15.75">
      <c r="A123" s="21">
        <v>25</v>
      </c>
      <c r="B123" s="14" t="s">
        <v>47</v>
      </c>
      <c r="C123" s="22"/>
      <c r="D123" s="22">
        <v>25</v>
      </c>
      <c r="E123" s="22"/>
      <c r="F123" s="22">
        <v>87</v>
      </c>
      <c r="G123" s="22"/>
      <c r="H123" s="22">
        <v>93</v>
      </c>
      <c r="I123" s="22">
        <v>42</v>
      </c>
      <c r="J123" s="22"/>
      <c r="K123" s="22"/>
      <c r="L123" s="22">
        <v>44</v>
      </c>
      <c r="M123" s="22"/>
      <c r="N123" s="22">
        <v>215</v>
      </c>
      <c r="O123" s="22"/>
      <c r="P123" s="30">
        <f t="shared" si="8"/>
        <v>6</v>
      </c>
      <c r="Q123" s="13">
        <f t="shared" si="9"/>
        <v>506</v>
      </c>
    </row>
    <row r="124" spans="1:17" ht="15.75">
      <c r="A124" s="21">
        <v>26</v>
      </c>
      <c r="B124" s="14" t="s">
        <v>81</v>
      </c>
      <c r="C124" s="22"/>
      <c r="D124" s="22">
        <v>20</v>
      </c>
      <c r="E124" s="22">
        <v>57</v>
      </c>
      <c r="F124" s="22">
        <v>69</v>
      </c>
      <c r="G124" s="22"/>
      <c r="H124" s="22">
        <v>47</v>
      </c>
      <c r="I124" s="22"/>
      <c r="J124" s="22">
        <v>36</v>
      </c>
      <c r="K124" s="22"/>
      <c r="L124" s="22"/>
      <c r="M124" s="22"/>
      <c r="N124" s="22">
        <v>264</v>
      </c>
      <c r="O124" s="22"/>
      <c r="P124" s="30">
        <f t="shared" si="8"/>
        <v>6</v>
      </c>
      <c r="Q124" s="13">
        <f t="shared" si="9"/>
        <v>493</v>
      </c>
    </row>
    <row r="125" spans="1:17" ht="15.75">
      <c r="A125" s="21">
        <v>27</v>
      </c>
      <c r="B125" s="14" t="s">
        <v>48</v>
      </c>
      <c r="C125" s="22"/>
      <c r="D125" s="22"/>
      <c r="E125" s="22"/>
      <c r="F125" s="22"/>
      <c r="G125" s="22">
        <v>7</v>
      </c>
      <c r="H125" s="22">
        <v>119</v>
      </c>
      <c r="I125" s="22"/>
      <c r="J125" s="22">
        <v>62</v>
      </c>
      <c r="K125" s="22">
        <v>107</v>
      </c>
      <c r="L125" s="22">
        <v>94</v>
      </c>
      <c r="M125" s="22"/>
      <c r="N125" s="22"/>
      <c r="O125" s="22">
        <v>99</v>
      </c>
      <c r="P125" s="30">
        <f t="shared" si="8"/>
        <v>6</v>
      </c>
      <c r="Q125" s="13">
        <f t="shared" si="9"/>
        <v>488</v>
      </c>
    </row>
    <row r="126" spans="1:17" ht="15.75">
      <c r="A126" s="21">
        <v>28</v>
      </c>
      <c r="B126" s="14" t="s">
        <v>82</v>
      </c>
      <c r="C126" s="22">
        <v>20</v>
      </c>
      <c r="D126" s="22">
        <v>17</v>
      </c>
      <c r="E126" s="22">
        <v>104</v>
      </c>
      <c r="F126" s="22">
        <v>71</v>
      </c>
      <c r="G126" s="22"/>
      <c r="H126" s="22"/>
      <c r="I126" s="22"/>
      <c r="J126" s="22">
        <v>51</v>
      </c>
      <c r="K126" s="22"/>
      <c r="L126" s="22"/>
      <c r="M126" s="22"/>
      <c r="N126" s="22">
        <v>185</v>
      </c>
      <c r="O126" s="22"/>
      <c r="P126" s="30">
        <f t="shared" si="8"/>
        <v>6</v>
      </c>
      <c r="Q126" s="13">
        <f t="shared" si="9"/>
        <v>448</v>
      </c>
    </row>
    <row r="127" spans="1:17" ht="15.75">
      <c r="A127" s="21">
        <v>29</v>
      </c>
      <c r="B127" s="14" t="s">
        <v>69</v>
      </c>
      <c r="C127" s="22"/>
      <c r="D127" s="22">
        <v>21</v>
      </c>
      <c r="E127" s="22">
        <v>97</v>
      </c>
      <c r="F127" s="22">
        <v>88</v>
      </c>
      <c r="G127" s="22">
        <v>23</v>
      </c>
      <c r="H127" s="22">
        <v>12</v>
      </c>
      <c r="I127" s="22"/>
      <c r="J127" s="22">
        <v>10</v>
      </c>
      <c r="K127" s="22">
        <v>61</v>
      </c>
      <c r="L127" s="22"/>
      <c r="M127" s="22">
        <v>72</v>
      </c>
      <c r="N127" s="22"/>
      <c r="O127" s="22">
        <v>61</v>
      </c>
      <c r="P127" s="30">
        <f t="shared" si="8"/>
        <v>9</v>
      </c>
      <c r="Q127" s="13">
        <f t="shared" si="9"/>
        <v>445</v>
      </c>
    </row>
    <row r="128" spans="1:17" ht="15.75">
      <c r="A128" s="21">
        <v>30</v>
      </c>
      <c r="B128" s="14" t="s">
        <v>64</v>
      </c>
      <c r="C128" s="22">
        <v>16</v>
      </c>
      <c r="D128" s="22"/>
      <c r="E128" s="22"/>
      <c r="F128" s="22"/>
      <c r="G128" s="22"/>
      <c r="H128" s="22">
        <v>41</v>
      </c>
      <c r="I128" s="22"/>
      <c r="J128" s="22">
        <v>33</v>
      </c>
      <c r="K128" s="22"/>
      <c r="L128" s="22">
        <v>54</v>
      </c>
      <c r="M128" s="22">
        <v>57</v>
      </c>
      <c r="N128" s="22">
        <v>233</v>
      </c>
      <c r="O128" s="22"/>
      <c r="P128" s="30">
        <f t="shared" si="8"/>
        <v>6</v>
      </c>
      <c r="Q128" s="13">
        <f t="shared" si="9"/>
        <v>434</v>
      </c>
    </row>
    <row r="129" spans="1:17" ht="15.75">
      <c r="A129" s="21">
        <v>31</v>
      </c>
      <c r="B129" s="14" t="s">
        <v>73</v>
      </c>
      <c r="C129" s="22">
        <v>17</v>
      </c>
      <c r="D129" s="22">
        <v>16</v>
      </c>
      <c r="E129" s="22">
        <v>77</v>
      </c>
      <c r="F129" s="22">
        <v>60</v>
      </c>
      <c r="G129" s="22">
        <v>5</v>
      </c>
      <c r="H129" s="22"/>
      <c r="I129" s="22"/>
      <c r="J129" s="22"/>
      <c r="K129" s="22"/>
      <c r="L129" s="22"/>
      <c r="M129" s="22">
        <v>38</v>
      </c>
      <c r="N129" s="22">
        <v>126</v>
      </c>
      <c r="O129" s="22">
        <v>28</v>
      </c>
      <c r="P129" s="30">
        <f t="shared" si="8"/>
        <v>8</v>
      </c>
      <c r="Q129" s="13">
        <f t="shared" si="9"/>
        <v>367</v>
      </c>
    </row>
    <row r="130" spans="1:17" ht="15.75">
      <c r="A130" s="21">
        <v>32</v>
      </c>
      <c r="B130" s="14" t="s">
        <v>68</v>
      </c>
      <c r="C130" s="22">
        <v>5</v>
      </c>
      <c r="D130" s="22">
        <v>11</v>
      </c>
      <c r="E130" s="22">
        <v>36</v>
      </c>
      <c r="F130" s="22">
        <v>41</v>
      </c>
      <c r="G130" s="22">
        <v>13</v>
      </c>
      <c r="H130" s="22">
        <v>8</v>
      </c>
      <c r="I130" s="22">
        <v>33</v>
      </c>
      <c r="J130" s="22"/>
      <c r="K130" s="22"/>
      <c r="L130" s="22"/>
      <c r="M130" s="22">
        <v>43</v>
      </c>
      <c r="N130" s="22">
        <v>130</v>
      </c>
      <c r="O130" s="22">
        <v>15</v>
      </c>
      <c r="P130" s="30">
        <f t="shared" si="8"/>
        <v>10</v>
      </c>
      <c r="Q130" s="13">
        <f t="shared" si="9"/>
        <v>335</v>
      </c>
    </row>
    <row r="131" spans="1:17" ht="15.75">
      <c r="A131" s="21">
        <v>33</v>
      </c>
      <c r="B131" s="14" t="s">
        <v>77</v>
      </c>
      <c r="C131" s="22"/>
      <c r="D131" s="22"/>
      <c r="E131" s="22">
        <v>64</v>
      </c>
      <c r="F131" s="22">
        <v>35</v>
      </c>
      <c r="G131" s="22"/>
      <c r="H131" s="22"/>
      <c r="I131" s="22"/>
      <c r="J131" s="22">
        <v>19</v>
      </c>
      <c r="K131" s="22">
        <v>22</v>
      </c>
      <c r="L131" s="22">
        <v>28</v>
      </c>
      <c r="M131" s="22">
        <v>37</v>
      </c>
      <c r="N131" s="22">
        <v>97</v>
      </c>
      <c r="O131" s="22"/>
      <c r="P131" s="30">
        <f t="shared" si="8"/>
        <v>7</v>
      </c>
      <c r="Q131" s="13">
        <f t="shared" si="9"/>
        <v>302</v>
      </c>
    </row>
    <row r="132" spans="1:17" ht="15.75">
      <c r="A132" s="21">
        <v>34</v>
      </c>
      <c r="B132" s="14" t="s">
        <v>45</v>
      </c>
      <c r="C132" s="22">
        <v>25</v>
      </c>
      <c r="D132" s="22">
        <v>22</v>
      </c>
      <c r="E132" s="22"/>
      <c r="F132" s="22">
        <v>62</v>
      </c>
      <c r="G132" s="22">
        <v>24</v>
      </c>
      <c r="H132" s="22">
        <v>20</v>
      </c>
      <c r="I132" s="22"/>
      <c r="J132" s="22"/>
      <c r="K132" s="22"/>
      <c r="L132" s="22">
        <v>42</v>
      </c>
      <c r="M132" s="22">
        <v>49</v>
      </c>
      <c r="N132" s="22"/>
      <c r="O132" s="22"/>
      <c r="P132" s="30">
        <f t="shared" si="8"/>
        <v>7</v>
      </c>
      <c r="Q132" s="13">
        <f t="shared" si="9"/>
        <v>244</v>
      </c>
    </row>
    <row r="133" spans="1:17" ht="15.75">
      <c r="A133" s="21">
        <v>35</v>
      </c>
      <c r="B133" s="14" t="s">
        <v>74</v>
      </c>
      <c r="C133" s="22"/>
      <c r="D133" s="22"/>
      <c r="E133" s="22"/>
      <c r="F133" s="22">
        <v>22</v>
      </c>
      <c r="G133" s="22"/>
      <c r="H133" s="22"/>
      <c r="I133" s="22">
        <v>9</v>
      </c>
      <c r="J133" s="22"/>
      <c r="K133" s="22">
        <v>18</v>
      </c>
      <c r="L133" s="22">
        <v>16</v>
      </c>
      <c r="M133" s="22">
        <v>34</v>
      </c>
      <c r="N133" s="22">
        <v>50</v>
      </c>
      <c r="O133" s="22"/>
      <c r="P133" s="30">
        <f t="shared" si="8"/>
        <v>6</v>
      </c>
      <c r="Q133" s="13">
        <f t="shared" si="9"/>
        <v>149</v>
      </c>
    </row>
    <row r="134" spans="1:17" ht="15.75">
      <c r="A134" s="21">
        <v>36</v>
      </c>
      <c r="B134" s="14" t="s">
        <v>83</v>
      </c>
      <c r="C134" s="22"/>
      <c r="D134" s="22">
        <v>7</v>
      </c>
      <c r="E134" s="22">
        <v>13</v>
      </c>
      <c r="F134" s="22">
        <v>19</v>
      </c>
      <c r="G134" s="22"/>
      <c r="H134" s="22"/>
      <c r="I134" s="22"/>
      <c r="J134" s="22">
        <v>6</v>
      </c>
      <c r="K134" s="22">
        <v>12</v>
      </c>
      <c r="L134" s="22"/>
      <c r="M134" s="22"/>
      <c r="N134" s="22">
        <v>72</v>
      </c>
      <c r="O134" s="22"/>
      <c r="P134" s="30">
        <f t="shared" si="8"/>
        <v>6</v>
      </c>
      <c r="Q134" s="13">
        <f t="shared" si="9"/>
        <v>129</v>
      </c>
    </row>
    <row r="135" spans="1:17" ht="15.75">
      <c r="A135" s="21">
        <v>37</v>
      </c>
      <c r="B135" s="14" t="s">
        <v>52</v>
      </c>
      <c r="C135" s="22">
        <v>1</v>
      </c>
      <c r="D135" s="22">
        <v>2</v>
      </c>
      <c r="E135" s="22"/>
      <c r="F135" s="22">
        <v>6</v>
      </c>
      <c r="G135" s="22">
        <v>1</v>
      </c>
      <c r="H135" s="22"/>
      <c r="I135" s="22"/>
      <c r="J135" s="22"/>
      <c r="K135" s="22">
        <v>6</v>
      </c>
      <c r="L135" s="22"/>
      <c r="M135" s="22">
        <v>13</v>
      </c>
      <c r="N135" s="22">
        <v>43</v>
      </c>
      <c r="O135" s="22">
        <v>7</v>
      </c>
      <c r="P135" s="30">
        <f t="shared" si="8"/>
        <v>8</v>
      </c>
      <c r="Q135" s="13">
        <f t="shared" si="9"/>
        <v>79</v>
      </c>
    </row>
  </sheetData>
  <mergeCells count="12">
    <mergeCell ref="B78:P78"/>
    <mergeCell ref="B90:P90"/>
    <mergeCell ref="B97:P97"/>
    <mergeCell ref="B14:P14"/>
    <mergeCell ref="B1:P1"/>
    <mergeCell ref="B18:P18"/>
    <mergeCell ref="B22:P22"/>
    <mergeCell ref="B67:P67"/>
    <mergeCell ref="B30:P30"/>
    <mergeCell ref="B36:P36"/>
    <mergeCell ref="B49:P49"/>
    <mergeCell ref="B59:P59"/>
  </mergeCells>
  <printOptions horizontalCentered="1"/>
  <pageMargins left="0.3937007874015748" right="0.3937007874015748" top="0.99" bottom="0.84" header="0.5118110236220472" footer="0.44"/>
  <pageSetup horizontalDpi="300" verticalDpi="300" orientation="landscape" paperSize="9" r:id="rId1"/>
  <headerFooter alignWithMargins="0">
    <oddHeader>&amp;CGrand Prix w Biegach Długich 
o Puchar Marszałka Województwa Kujawsko-Pomorskiego Pana Piotra Całbeckiego</oddHeader>
    <oddFooter>&amp;ROpracował Rafał Kowalski
rembrandt25@tlen.pl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A1" sqref="A1:Q2"/>
    </sheetView>
  </sheetViews>
  <sheetFormatPr defaultColWidth="9.140625" defaultRowHeight="12.75"/>
  <cols>
    <col min="1" max="1" width="4.57421875" style="0" bestFit="1" customWidth="1"/>
    <col min="2" max="2" width="18.28125" style="0" bestFit="1" customWidth="1"/>
    <col min="3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ht="69.75">
      <c r="A1" s="1" t="s">
        <v>0</v>
      </c>
      <c r="B1" s="1" t="s">
        <v>27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</row>
    <row r="2" spans="1:17" ht="12.75">
      <c r="A2" s="3">
        <v>1</v>
      </c>
      <c r="B2" s="4" t="s">
        <v>28</v>
      </c>
      <c r="C2" s="5">
        <v>1</v>
      </c>
      <c r="D2" s="5">
        <v>1</v>
      </c>
      <c r="E2" s="5"/>
      <c r="F2" s="5">
        <v>7</v>
      </c>
      <c r="G2" s="5"/>
      <c r="H2" s="5"/>
      <c r="I2" s="5"/>
      <c r="J2" s="5">
        <v>4</v>
      </c>
      <c r="K2" s="5">
        <v>6</v>
      </c>
      <c r="L2" s="5"/>
      <c r="M2" s="5">
        <v>4</v>
      </c>
      <c r="N2" s="5">
        <v>9</v>
      </c>
      <c r="O2" s="6">
        <v>1</v>
      </c>
      <c r="P2" s="7">
        <f>COUNT(C2:O2)</f>
        <v>8</v>
      </c>
      <c r="Q2" s="7">
        <f>SUM(C2:O2)</f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2011-01-22T11:45:44Z</cp:lastPrinted>
  <dcterms:created xsi:type="dcterms:W3CDTF">2011-01-15T13:25:29Z</dcterms:created>
  <dcterms:modified xsi:type="dcterms:W3CDTF">2011-02-01T13:04:50Z</dcterms:modified>
  <cp:category/>
  <cp:version/>
  <cp:contentType/>
  <cp:contentStatus/>
</cp:coreProperties>
</file>