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tabRatio="922" activeTab="0"/>
  </bookViews>
  <sheets>
    <sheet name="I CHŁOPCY 97 i młodsi" sheetId="1" r:id="rId1"/>
    <sheet name="I DZIEWCZĘTA 97 i młodsze" sheetId="2" r:id="rId2"/>
    <sheet name="II CHŁOPCY 94-96" sheetId="3" r:id="rId3"/>
    <sheet name="II DZIEWCZĘTA 94-96" sheetId="4" r:id="rId4"/>
    <sheet name="III CHŁOPCY 91-93" sheetId="5" r:id="rId5"/>
    <sheet name="III DZIEWCZĘTA 91-93" sheetId="6" r:id="rId6"/>
    <sheet name="IV KOBIETY 90 i starsze" sheetId="7" r:id="rId7"/>
    <sheet name="V MĘŻCZ 65-90" sheetId="8" r:id="rId8"/>
    <sheet name="VI MĘŻCZ 51-64" sheetId="9" r:id="rId9"/>
    <sheet name="VII MĘŻCZ 50 i starsi" sheetId="10" r:id="rId10"/>
    <sheet name="KLASYFIKCJA GENERALNA" sheetId="11" r:id="rId11"/>
  </sheets>
  <definedNames/>
  <calcPr fullCalcOnLoad="1"/>
</workbook>
</file>

<file path=xl/sharedStrings.xml><?xml version="1.0" encoding="utf-8"?>
<sst xmlns="http://schemas.openxmlformats.org/spreadsheetml/2006/main" count="502" uniqueCount="248">
  <si>
    <t>L.p.</t>
  </si>
  <si>
    <t>NAZWISKO i IMIĘ</t>
  </si>
  <si>
    <t xml:space="preserve">NUMER </t>
  </si>
  <si>
    <t>KLUB</t>
  </si>
  <si>
    <t>MIEJSCE</t>
  </si>
  <si>
    <t>PKT.</t>
  </si>
  <si>
    <t>CZAS</t>
  </si>
  <si>
    <t>STARTOWY</t>
  </si>
  <si>
    <t>Świetlik Henryk</t>
  </si>
  <si>
    <t>Mazur Waldemar</t>
  </si>
  <si>
    <t>Ścibisz Bogdan</t>
  </si>
  <si>
    <t>Janiczek Tadeusz</t>
  </si>
  <si>
    <t>Tuszyński Paweł</t>
  </si>
  <si>
    <t>Puta Zdzisław</t>
  </si>
  <si>
    <t>Jankowski Henryk</t>
  </si>
  <si>
    <t>Kot Eugeniusz</t>
  </si>
  <si>
    <t>Kozłowski Tadeusz</t>
  </si>
  <si>
    <t>Pendolski Franciszek</t>
  </si>
  <si>
    <t>Kurek Edward</t>
  </si>
  <si>
    <t>Tyka Edward</t>
  </si>
  <si>
    <t>Opalla Norbert</t>
  </si>
  <si>
    <t>Borowski Krzysztof</t>
  </si>
  <si>
    <t>Ciepłak Maciej</t>
  </si>
  <si>
    <t>Chemia Hurt Rybnik</t>
  </si>
  <si>
    <t>Cybulski Krzysztof</t>
  </si>
  <si>
    <t>Smędzik Krzysztof</t>
  </si>
  <si>
    <t>Leśniewski Stanisław</t>
  </si>
  <si>
    <t>Bereszko Waldemar</t>
  </si>
  <si>
    <t>Łogiewa Andrzej</t>
  </si>
  <si>
    <t>Nowak Andrzej</t>
  </si>
  <si>
    <t>Chwistek Damian</t>
  </si>
  <si>
    <t>AZS AGH Kraków</t>
  </si>
  <si>
    <t>Juszczak Michał</t>
  </si>
  <si>
    <t>Nowak Grzegorz</t>
  </si>
  <si>
    <t>Bonarski Dariusz</t>
  </si>
  <si>
    <t>Mróz Jan</t>
  </si>
  <si>
    <t>KWK Ziemowit</t>
  </si>
  <si>
    <t>Kolonko Mirosław</t>
  </si>
  <si>
    <t>Mosir Łaziska Górne</t>
  </si>
  <si>
    <t>Czajęcka Renata</t>
  </si>
  <si>
    <t>Trybek Wanda</t>
  </si>
  <si>
    <t>Bemś Beata</t>
  </si>
  <si>
    <t>Mendecka Daria</t>
  </si>
  <si>
    <t>MOSIR Łaziska Górne</t>
  </si>
  <si>
    <t>Mazurek Daniel</t>
  </si>
  <si>
    <t>Gaczorek Adrian</t>
  </si>
  <si>
    <t>Bednarek Robert</t>
  </si>
  <si>
    <t>ZSS Siemianowice Śl.</t>
  </si>
  <si>
    <t>Szymczak Piotr</t>
  </si>
  <si>
    <t>Wiśniewska Wiktoria</t>
  </si>
  <si>
    <t>Bielska Anna</t>
  </si>
  <si>
    <t>Kowalski Damian</t>
  </si>
  <si>
    <t>Talarczyk Mateusz</t>
  </si>
  <si>
    <t>Szydłowski Bartłomiej</t>
  </si>
  <si>
    <t>Grzyb Patrycja</t>
  </si>
  <si>
    <t>Reichel Adam</t>
  </si>
  <si>
    <t>Tuszyński Jerzy</t>
  </si>
  <si>
    <t>Nowak Bartosz</t>
  </si>
  <si>
    <t>Szklarczyk Damian</t>
  </si>
  <si>
    <t>Kolonko Jonatan</t>
  </si>
  <si>
    <t>TKKF Saturn Czeladź</t>
  </si>
  <si>
    <t>Piechaczek Mateusz</t>
  </si>
  <si>
    <t>CROSS "SIEMIONA"</t>
  </si>
  <si>
    <t>10.01. 2010</t>
  </si>
  <si>
    <t>Kapała Patrycja</t>
  </si>
  <si>
    <t>SKS Tarnowskie Góry</t>
  </si>
  <si>
    <t>2;56;83</t>
  </si>
  <si>
    <t>Ciechomska Natalia</t>
  </si>
  <si>
    <t>Zawisza Stara Kuźnia</t>
  </si>
  <si>
    <t>Gaj Aleksandra</t>
  </si>
  <si>
    <t>Kłaczany Marzena</t>
  </si>
  <si>
    <t>SP nr 8 przy ZSS</t>
  </si>
  <si>
    <t>Lis Milena</t>
  </si>
  <si>
    <t>Kiersten Karolina</t>
  </si>
  <si>
    <t>Tomala Maria</t>
  </si>
  <si>
    <t>Celarek Magdalena</t>
  </si>
  <si>
    <t>Gierlic Daria</t>
  </si>
  <si>
    <t>Eszyk Weronika</t>
  </si>
  <si>
    <t>3;46;77</t>
  </si>
  <si>
    <t>Lisiak Zuzanna</t>
  </si>
  <si>
    <t>Jeziorska Natalia</t>
  </si>
  <si>
    <t>Miś Anna</t>
  </si>
  <si>
    <t>Wencel Oliwia</t>
  </si>
  <si>
    <t>TKKF SATURN CZELADŹ</t>
  </si>
  <si>
    <t>Winiarska Karolina</t>
  </si>
  <si>
    <t>Musiał Aleksandra</t>
  </si>
  <si>
    <t>Siwiec Katarzyna</t>
  </si>
  <si>
    <t>Graca Marta</t>
  </si>
  <si>
    <t>Paprota Jessica</t>
  </si>
  <si>
    <t>Bajdała Marta</t>
  </si>
  <si>
    <t>4;50;08</t>
  </si>
  <si>
    <t>Cybulska Nikola</t>
  </si>
  <si>
    <t>kategoria I dziewczęta rocznik 1997 i młodsze</t>
  </si>
  <si>
    <t>kategoria VII mężczyźni, rocznik 1950 i starsi</t>
  </si>
  <si>
    <t>Skrzypski Marian</t>
  </si>
  <si>
    <t>TKKF Jastrząb</t>
  </si>
  <si>
    <t>8.27.37</t>
  </si>
  <si>
    <t>Chojnacki Stanisaw</t>
  </si>
  <si>
    <t>OSIR Skałka Święt</t>
  </si>
  <si>
    <t>Pietrek Henryk</t>
  </si>
  <si>
    <t>Coslovia Piekary Śl</t>
  </si>
  <si>
    <t>Baran Jan</t>
  </si>
  <si>
    <t>KB Józefinka Katowice</t>
  </si>
  <si>
    <t>10.38.22</t>
  </si>
  <si>
    <t>Majcherczyk Wacłwa</t>
  </si>
  <si>
    <t>Nowak Adam</t>
  </si>
  <si>
    <t>Mucka Edward</t>
  </si>
  <si>
    <t>Ind</t>
  </si>
  <si>
    <t>kategoria VI, mężczyźni, rocznik 1951-1964</t>
  </si>
  <si>
    <t>24;12;17</t>
  </si>
  <si>
    <t>CHEMIA HURT RYBNIK</t>
  </si>
  <si>
    <t>Proksa Robert</t>
  </si>
  <si>
    <t>Mysłowice</t>
  </si>
  <si>
    <t>TKKF Dąbrowa Górnicza</t>
  </si>
  <si>
    <t>Salbert Marek</t>
  </si>
  <si>
    <t>Żelichowski Marek</t>
  </si>
  <si>
    <t>Żelazny Stanisław</t>
  </si>
  <si>
    <t>Gmina Bolesław</t>
  </si>
  <si>
    <t>Ćwikliński Waldemar</t>
  </si>
  <si>
    <t>Boleba Piotr</t>
  </si>
  <si>
    <t>28;48;17</t>
  </si>
  <si>
    <t>Czajęcki Marceli</t>
  </si>
  <si>
    <t>Galas Zbigniew</t>
  </si>
  <si>
    <t>Księżyk Piotr</t>
  </si>
  <si>
    <t>Dziąbor Jerzy</t>
  </si>
  <si>
    <t>Anders Kordian</t>
  </si>
  <si>
    <t>26;52;00</t>
  </si>
  <si>
    <t>Remiszewski Mieczysław</t>
  </si>
  <si>
    <t>kategoria V, mężczyźni, rocznik 1965-1990</t>
  </si>
  <si>
    <t>Gałuszka Rafał</t>
  </si>
  <si>
    <t>MOSIR – TKKF</t>
  </si>
  <si>
    <t>Sułek Adam</t>
  </si>
  <si>
    <t>Sprint Bielsko-Biała</t>
  </si>
  <si>
    <t>Kloowski Kamil</t>
  </si>
  <si>
    <t>Jagieła Adam</t>
  </si>
  <si>
    <t>TKKF ''Jastrząb'' Ruda Śl.</t>
  </si>
  <si>
    <t>Zych Tomasz</t>
  </si>
  <si>
    <t>indywidualnie</t>
  </si>
  <si>
    <t>20;42;13</t>
  </si>
  <si>
    <t>Kardas Arkadiusz</t>
  </si>
  <si>
    <t xml:space="preserve">LO przy ZSS </t>
  </si>
  <si>
    <t>Filuś Stanisław</t>
  </si>
  <si>
    <t>Kowalczyk Rafał</t>
  </si>
  <si>
    <t>TKKF Miechów</t>
  </si>
  <si>
    <t>Lisieński Michał</t>
  </si>
  <si>
    <t>Wełna Kamil</t>
  </si>
  <si>
    <t>Toma Dariusz</t>
  </si>
  <si>
    <t>KB ''Józefinka''</t>
  </si>
  <si>
    <t>Mrózek Robert</t>
  </si>
  <si>
    <t>Bożek Bogusław</t>
  </si>
  <si>
    <t>Chmura Marcin</t>
  </si>
  <si>
    <t>23;51;11</t>
  </si>
  <si>
    <t>Dróżdż Piotr</t>
  </si>
  <si>
    <t>KS KOZAKI</t>
  </si>
  <si>
    <t>Kornes Janusz</t>
  </si>
  <si>
    <t>Hajewski Tomasz</t>
  </si>
  <si>
    <t>Modlibóg Adam</t>
  </si>
  <si>
    <t>Niedziela Meteusz</t>
  </si>
  <si>
    <t>Mazur Marcin</t>
  </si>
  <si>
    <t>TKKF Chorzów</t>
  </si>
  <si>
    <t>Bolęba Grzegorz</t>
  </si>
  <si>
    <t>Milczanowski Damian</t>
  </si>
  <si>
    <t>Zober Marek</t>
  </si>
  <si>
    <t>Imiołczyk Krzysztof</t>
  </si>
  <si>
    <t>kategoria IV, kobiety, rocznik 1990 i starsze</t>
  </si>
  <si>
    <t>Janczak Barbara</t>
  </si>
  <si>
    <t>8;07;72</t>
  </si>
  <si>
    <t>Malska Janina</t>
  </si>
  <si>
    <t>Wrońska Beata</t>
  </si>
  <si>
    <t>Chorzów</t>
  </si>
  <si>
    <t>Bieryt Agnieszka</t>
  </si>
  <si>
    <t>Ciepłak Bogdana</t>
  </si>
  <si>
    <t>Ćwiklińska Irena</t>
  </si>
  <si>
    <t>Kolonko Justyna</t>
  </si>
  <si>
    <t>Kurek Anna</t>
  </si>
  <si>
    <t>Raczyńska Magdalena</t>
  </si>
  <si>
    <t>Supermaraton Kalisz</t>
  </si>
  <si>
    <t>11;43;10</t>
  </si>
  <si>
    <t>Merta Halina</t>
  </si>
  <si>
    <t>Sadowska Elżbieta</t>
  </si>
  <si>
    <t>kategoria III, dziewczęta, rocznik 1991-1993</t>
  </si>
  <si>
    <t xml:space="preserve">Mendecka Michalina  </t>
  </si>
  <si>
    <t>7;20;72</t>
  </si>
  <si>
    <t>Motak Kamila</t>
  </si>
  <si>
    <t>kategoria III, chłopcy, rocznik 1991-1993</t>
  </si>
  <si>
    <t>Ciepłak Marcin</t>
  </si>
  <si>
    <t>Świerczyński Bartosz</t>
  </si>
  <si>
    <t>UKS Wodnik Siem-ce</t>
  </si>
  <si>
    <t>Imiołczyk Nikolas</t>
  </si>
  <si>
    <t>IND</t>
  </si>
  <si>
    <t>Kowalski Kamil</t>
  </si>
  <si>
    <t>IX LO Katowice</t>
  </si>
  <si>
    <t>Motyka Sławek</t>
  </si>
  <si>
    <t>6:45;82</t>
  </si>
  <si>
    <t>TKKF Chemia Hurt Rybnik</t>
  </si>
  <si>
    <t>5;21;32</t>
  </si>
  <si>
    <t>Mikołajczyk Monika</t>
  </si>
  <si>
    <t>Gimnazjum nr 2</t>
  </si>
  <si>
    <t>Dyrda Ewa</t>
  </si>
  <si>
    <t>Klimasz Magdalena</t>
  </si>
  <si>
    <t>Smyła Zofia</t>
  </si>
  <si>
    <t>Nowkowska Anna</t>
  </si>
  <si>
    <t>Kolonko Kamila</t>
  </si>
  <si>
    <t>Gimnazjum nr 10 Chorzów</t>
  </si>
  <si>
    <t>kategoria II, dziewczęta, rocznik 1994-1996</t>
  </si>
  <si>
    <t>Zalewski Bartosz</t>
  </si>
  <si>
    <t>Kędrak Kewin</t>
  </si>
  <si>
    <t>Brdonkała Arek</t>
  </si>
  <si>
    <t>SKSChampion Lasowice</t>
  </si>
  <si>
    <t>Bula Marcin</t>
  </si>
  <si>
    <t>Sontag Wojciech</t>
  </si>
  <si>
    <t>Jędzrzejak Łukasz</t>
  </si>
  <si>
    <t>Brembor Tomasz</t>
  </si>
  <si>
    <t>kategoria II, chłopcy, rocznik 1994-1996</t>
  </si>
  <si>
    <t>Żelazny Patryk</t>
  </si>
  <si>
    <t>Gimnazjum Krzykawa</t>
  </si>
  <si>
    <t>2.50.88</t>
  </si>
  <si>
    <t>Podyma Paweł</t>
  </si>
  <si>
    <t>Bartyzel Mateusz</t>
  </si>
  <si>
    <t>Gniadek Adam</t>
  </si>
  <si>
    <t>Brzeziński Daniel</t>
  </si>
  <si>
    <t>Zięba Przemysław</t>
  </si>
  <si>
    <t>Wróbel Dariusz</t>
  </si>
  <si>
    <t>Skowronek Mateusz</t>
  </si>
  <si>
    <t>SP nr.13 Siem-ce</t>
  </si>
  <si>
    <t>Ciastek Sestian</t>
  </si>
  <si>
    <t>3.28.70</t>
  </si>
  <si>
    <t>Połeć Michał</t>
  </si>
  <si>
    <t>SP nr.6 Siem-ce</t>
  </si>
  <si>
    <t>SP nr.1 Chrzów</t>
  </si>
  <si>
    <t>Komondera Michał</t>
  </si>
  <si>
    <t>Kłaczany Dominik</t>
  </si>
  <si>
    <t>Bajka Dawid</t>
  </si>
  <si>
    <t>Wróbel Filip</t>
  </si>
  <si>
    <t>Ciechomski Paweł</t>
  </si>
  <si>
    <t>Baran Dawid</t>
  </si>
  <si>
    <t>Barnaś Tomasz</t>
  </si>
  <si>
    <t>4.22.04</t>
  </si>
  <si>
    <t>Rogowski Mikołaj</t>
  </si>
  <si>
    <t>Truchel Rafał</t>
  </si>
  <si>
    <t>Czerwiński Adam</t>
  </si>
  <si>
    <t>Swatek Damian</t>
  </si>
  <si>
    <t>kategoria I chłopcy, rocznik 1997 i młodsi</t>
  </si>
  <si>
    <t>XXXIII CROSS "SIEMIONA"</t>
  </si>
  <si>
    <t>MTKKF Siemianowice Śląskie</t>
  </si>
  <si>
    <t>XXXIII CROSS  "SIEMIONA"</t>
  </si>
  <si>
    <t>PUNKTY</t>
  </si>
  <si>
    <t>KLUB / SZKOŁA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</si>
</sst>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##\-##\-##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36"/>
      <name val="Times New Roman CE"/>
      <family val="1"/>
    </font>
    <font>
      <sz val="36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20"/>
      <color indexed="8"/>
      <name val="Arial"/>
      <family val="0"/>
    </font>
    <font>
      <sz val="22"/>
      <color indexed="8"/>
      <name val="Arial"/>
      <family val="0"/>
    </font>
    <font>
      <b/>
      <sz val="20"/>
      <name val="Times New Roman CE"/>
      <family val="1"/>
    </font>
    <font>
      <b/>
      <sz val="20"/>
      <name val="Arial CE"/>
      <family val="2"/>
    </font>
    <font>
      <sz val="2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35"/>
      <name val="Times New Roman CE"/>
      <family val="1"/>
    </font>
    <font>
      <b/>
      <sz val="35"/>
      <name val="Times New Roman CE"/>
      <family val="1"/>
    </font>
    <font>
      <b/>
      <sz val="35"/>
      <name val="Arial CE"/>
      <family val="2"/>
    </font>
    <font>
      <sz val="35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2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/>
    </xf>
    <xf numFmtId="46" fontId="0" fillId="0" borderId="18" xfId="0" applyNumberFormat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21" fontId="0" fillId="0" borderId="18" xfId="0" applyNumberFormat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21" fontId="0" fillId="0" borderId="18" xfId="0" applyNumberFormat="1" applyFill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20" xfId="0" applyFont="1" applyBorder="1" applyAlignment="1">
      <alignment horizontal="left" vertical="top" wrapText="1"/>
    </xf>
    <xf numFmtId="0" fontId="30" fillId="22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16" xfId="0" applyFont="1" applyBorder="1" applyAlignment="1">
      <alignment wrapText="1"/>
    </xf>
    <xf numFmtId="0" fontId="22" fillId="0" borderId="18" xfId="0" applyFont="1" applyBorder="1" applyAlignment="1">
      <alignment horizontal="center"/>
    </xf>
    <xf numFmtId="0" fontId="30" fillId="0" borderId="21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31" fillId="0" borderId="20" xfId="0" applyFont="1" applyBorder="1" applyAlignment="1">
      <alignment horizontal="left" vertical="top" wrapText="1"/>
    </xf>
    <xf numFmtId="0" fontId="31" fillId="22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22" borderId="18" xfId="0" applyFont="1" applyFill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46" fontId="1" fillId="0" borderId="18" xfId="0" applyNumberFormat="1" applyFont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1" fillId="24" borderId="18" xfId="0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/>
    </xf>
    <xf numFmtId="21" fontId="1" fillId="0" borderId="18" xfId="0" applyNumberFormat="1" applyFont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2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209550</xdr:rowOff>
    </xdr:from>
    <xdr:to>
      <xdr:col>3</xdr:col>
      <xdr:colOff>133350</xdr:colOff>
      <xdr:row>0</xdr:row>
      <xdr:rowOff>1257300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9550"/>
          <a:ext cx="990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219075</xdr:rowOff>
    </xdr:from>
    <xdr:to>
      <xdr:col>6</xdr:col>
      <xdr:colOff>171450</xdr:colOff>
      <xdr:row>1</xdr:row>
      <xdr:rowOff>9525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190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200025</xdr:rowOff>
    </xdr:from>
    <xdr:to>
      <xdr:col>3</xdr:col>
      <xdr:colOff>285750</xdr:colOff>
      <xdr:row>0</xdr:row>
      <xdr:rowOff>1247775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0025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0</xdr:row>
      <xdr:rowOff>209550</xdr:rowOff>
    </xdr:from>
    <xdr:to>
      <xdr:col>6</xdr:col>
      <xdr:colOff>66675</xdr:colOff>
      <xdr:row>0</xdr:row>
      <xdr:rowOff>1257300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09550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61950" y="4762500"/>
          <a:ext cx="706755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XXIII CROSS "SIEMIONA"    MTKKF Siemianowice Śląskie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180975</xdr:rowOff>
    </xdr:from>
    <xdr:to>
      <xdr:col>1</xdr:col>
      <xdr:colOff>2647950</xdr:colOff>
      <xdr:row>0</xdr:row>
      <xdr:rowOff>1228725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0975"/>
          <a:ext cx="990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</xdr:colOff>
      <xdr:row>0</xdr:row>
      <xdr:rowOff>219075</xdr:rowOff>
    </xdr:from>
    <xdr:to>
      <xdr:col>4</xdr:col>
      <xdr:colOff>600075</xdr:colOff>
      <xdr:row>1</xdr:row>
      <xdr:rowOff>9525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1907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676275</xdr:colOff>
      <xdr:row>0</xdr:row>
      <xdr:rowOff>933450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209550</xdr:rowOff>
    </xdr:from>
    <xdr:to>
      <xdr:col>3</xdr:col>
      <xdr:colOff>266700</xdr:colOff>
      <xdr:row>0</xdr:row>
      <xdr:rowOff>1257300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09550"/>
          <a:ext cx="990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47625</xdr:colOff>
      <xdr:row>0</xdr:row>
      <xdr:rowOff>1257300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09550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1181100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209550</xdr:rowOff>
    </xdr:from>
    <xdr:to>
      <xdr:col>3</xdr:col>
      <xdr:colOff>200025</xdr:colOff>
      <xdr:row>0</xdr:row>
      <xdr:rowOff>1257300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9550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0</xdr:row>
      <xdr:rowOff>219075</xdr:rowOff>
    </xdr:from>
    <xdr:to>
      <xdr:col>6</xdr:col>
      <xdr:colOff>180975</xdr:colOff>
      <xdr:row>1</xdr:row>
      <xdr:rowOff>9525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190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219075</xdr:rowOff>
    </xdr:from>
    <xdr:to>
      <xdr:col>3</xdr:col>
      <xdr:colOff>200025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19075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209550</xdr:rowOff>
    </xdr:from>
    <xdr:to>
      <xdr:col>6</xdr:col>
      <xdr:colOff>171450</xdr:colOff>
      <xdr:row>0</xdr:row>
      <xdr:rowOff>1257300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95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219075</xdr:rowOff>
    </xdr:from>
    <xdr:to>
      <xdr:col>3</xdr:col>
      <xdr:colOff>200025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19075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219075</xdr:rowOff>
    </xdr:from>
    <xdr:to>
      <xdr:col>6</xdr:col>
      <xdr:colOff>171450</xdr:colOff>
      <xdr:row>1</xdr:row>
      <xdr:rowOff>9525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190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209550</xdr:rowOff>
    </xdr:from>
    <xdr:to>
      <xdr:col>3</xdr:col>
      <xdr:colOff>180975</xdr:colOff>
      <xdr:row>0</xdr:row>
      <xdr:rowOff>1257300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9550"/>
          <a:ext cx="990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219075</xdr:rowOff>
    </xdr:from>
    <xdr:to>
      <xdr:col>6</xdr:col>
      <xdr:colOff>171450</xdr:colOff>
      <xdr:row>1</xdr:row>
      <xdr:rowOff>9525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190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219075</xdr:rowOff>
    </xdr:from>
    <xdr:to>
      <xdr:col>3</xdr:col>
      <xdr:colOff>180975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19075"/>
          <a:ext cx="990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161925</xdr:colOff>
      <xdr:row>0</xdr:row>
      <xdr:rowOff>1257300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95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219075</xdr:rowOff>
    </xdr:from>
    <xdr:to>
      <xdr:col>3</xdr:col>
      <xdr:colOff>200025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19075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228600</xdr:rowOff>
    </xdr:from>
    <xdr:to>
      <xdr:col>6</xdr:col>
      <xdr:colOff>171450</xdr:colOff>
      <xdr:row>1</xdr:row>
      <xdr:rowOff>19050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2860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209550</xdr:rowOff>
    </xdr:from>
    <xdr:to>
      <xdr:col>3</xdr:col>
      <xdr:colOff>285750</xdr:colOff>
      <xdr:row>0</xdr:row>
      <xdr:rowOff>1257300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9550"/>
          <a:ext cx="1000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0</xdr:row>
      <xdr:rowOff>200025</xdr:rowOff>
    </xdr:from>
    <xdr:to>
      <xdr:col>6</xdr:col>
      <xdr:colOff>57150</xdr:colOff>
      <xdr:row>0</xdr:row>
      <xdr:rowOff>1247775</xdr:rowOff>
    </xdr:to>
    <xdr:pic>
      <xdr:nvPicPr>
        <xdr:cNvPr id="2" name="Picture 7" descr="Nowy obr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0002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323850</xdr:rowOff>
    </xdr:from>
    <xdr:to>
      <xdr:col>1</xdr:col>
      <xdr:colOff>1171575</xdr:colOff>
      <xdr:row>0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38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1.375" style="3" customWidth="1"/>
    <col min="4" max="4" width="21.875" style="3" customWidth="1"/>
    <col min="5" max="5" width="9.00390625" style="0" customWidth="1"/>
    <col min="6" max="6" width="5.125" style="0" customWidth="1"/>
    <col min="7" max="7" width="7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3" ht="25.5">
      <c r="A3" s="40" t="s">
        <v>244</v>
      </c>
      <c r="B3" s="1"/>
      <c r="C3" s="6"/>
    </row>
    <row r="4" ht="15.75">
      <c r="A4" s="23" t="s">
        <v>242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214</v>
      </c>
      <c r="C7" s="64">
        <v>90</v>
      </c>
      <c r="D7" s="65" t="s">
        <v>215</v>
      </c>
      <c r="E7" s="64">
        <v>1</v>
      </c>
      <c r="F7" s="66">
        <f aca="true" t="shared" si="0" ref="F7:F30">IF(ISBLANK(E7),0,IF(E7&lt;21,21-E7,0))</f>
        <v>20</v>
      </c>
      <c r="G7" s="67" t="s">
        <v>216</v>
      </c>
    </row>
    <row r="8" spans="1:7" s="68" customFormat="1" ht="18" customHeight="1">
      <c r="A8" s="52">
        <v>2</v>
      </c>
      <c r="B8" s="63" t="s">
        <v>217</v>
      </c>
      <c r="C8" s="64">
        <v>410</v>
      </c>
      <c r="D8" s="65" t="s">
        <v>71</v>
      </c>
      <c r="E8" s="64">
        <v>2</v>
      </c>
      <c r="F8" s="66">
        <f t="shared" si="0"/>
        <v>19</v>
      </c>
      <c r="G8" s="69"/>
    </row>
    <row r="9" spans="1:7" s="68" customFormat="1" ht="18" customHeight="1">
      <c r="A9" s="52">
        <v>3</v>
      </c>
      <c r="B9" s="63" t="s">
        <v>218</v>
      </c>
      <c r="C9" s="64">
        <v>515</v>
      </c>
      <c r="D9" s="65" t="s">
        <v>208</v>
      </c>
      <c r="E9" s="64">
        <v>3</v>
      </c>
      <c r="F9" s="66">
        <f t="shared" si="0"/>
        <v>18</v>
      </c>
      <c r="G9" s="65"/>
    </row>
    <row r="10" spans="1:7" ht="18" customHeight="1">
      <c r="A10" s="18">
        <v>4</v>
      </c>
      <c r="B10" s="17" t="s">
        <v>219</v>
      </c>
      <c r="C10" s="25">
        <v>504</v>
      </c>
      <c r="D10" s="26" t="s">
        <v>68</v>
      </c>
      <c r="E10" s="25">
        <v>4</v>
      </c>
      <c r="F10" s="33">
        <f t="shared" si="0"/>
        <v>17</v>
      </c>
      <c r="G10" s="26"/>
    </row>
    <row r="11" spans="1:7" ht="18" customHeight="1">
      <c r="A11" s="18">
        <v>5</v>
      </c>
      <c r="B11" s="17" t="s">
        <v>220</v>
      </c>
      <c r="C11" s="25">
        <v>409</v>
      </c>
      <c r="D11" s="26" t="s">
        <v>71</v>
      </c>
      <c r="E11" s="25">
        <v>5</v>
      </c>
      <c r="F11" s="33">
        <f t="shared" si="0"/>
        <v>16</v>
      </c>
      <c r="G11" s="26"/>
    </row>
    <row r="12" spans="1:7" ht="18" customHeight="1">
      <c r="A12" s="18">
        <v>6</v>
      </c>
      <c r="B12" s="17" t="s">
        <v>221</v>
      </c>
      <c r="C12" s="25">
        <v>402</v>
      </c>
      <c r="D12" s="26" t="s">
        <v>71</v>
      </c>
      <c r="E12" s="30">
        <v>6</v>
      </c>
      <c r="F12" s="33">
        <f t="shared" si="0"/>
        <v>15</v>
      </c>
      <c r="G12" s="26"/>
    </row>
    <row r="13" spans="1:7" ht="18" customHeight="1">
      <c r="A13" s="18">
        <v>7</v>
      </c>
      <c r="B13" s="17" t="s">
        <v>222</v>
      </c>
      <c r="C13" s="25">
        <v>97</v>
      </c>
      <c r="D13" s="26" t="s">
        <v>43</v>
      </c>
      <c r="E13" s="25">
        <v>7</v>
      </c>
      <c r="F13" s="33">
        <f t="shared" si="0"/>
        <v>14</v>
      </c>
      <c r="G13" s="26"/>
    </row>
    <row r="14" spans="1:7" ht="18" customHeight="1">
      <c r="A14" s="18">
        <v>8</v>
      </c>
      <c r="B14" s="17" t="s">
        <v>223</v>
      </c>
      <c r="C14" s="25">
        <v>401</v>
      </c>
      <c r="D14" s="26" t="s">
        <v>71</v>
      </c>
      <c r="E14" s="30">
        <v>8</v>
      </c>
      <c r="F14" s="33">
        <f t="shared" si="0"/>
        <v>13</v>
      </c>
      <c r="G14" s="26"/>
    </row>
    <row r="15" spans="1:7" ht="18" customHeight="1">
      <c r="A15" s="18">
        <v>9</v>
      </c>
      <c r="B15" s="17" t="s">
        <v>58</v>
      </c>
      <c r="C15" s="25">
        <v>505</v>
      </c>
      <c r="D15" s="26" t="s">
        <v>224</v>
      </c>
      <c r="E15" s="25">
        <v>9</v>
      </c>
      <c r="F15" s="33">
        <f t="shared" si="0"/>
        <v>12</v>
      </c>
      <c r="G15" s="26"/>
    </row>
    <row r="16" spans="1:7" ht="18" customHeight="1">
      <c r="A16" s="18">
        <v>10</v>
      </c>
      <c r="B16" s="17" t="s">
        <v>225</v>
      </c>
      <c r="C16" s="25">
        <v>408</v>
      </c>
      <c r="D16" s="26" t="s">
        <v>71</v>
      </c>
      <c r="E16" s="25">
        <v>10</v>
      </c>
      <c r="F16" s="33">
        <f t="shared" si="0"/>
        <v>11</v>
      </c>
      <c r="G16" s="38" t="s">
        <v>226</v>
      </c>
    </row>
    <row r="17" spans="1:7" ht="18" customHeight="1">
      <c r="A17" s="18">
        <v>11</v>
      </c>
      <c r="B17" s="17" t="s">
        <v>227</v>
      </c>
      <c r="C17" s="25">
        <v>404</v>
      </c>
      <c r="D17" s="26" t="s">
        <v>71</v>
      </c>
      <c r="E17" s="25">
        <v>11</v>
      </c>
      <c r="F17" s="33">
        <f t="shared" si="0"/>
        <v>10</v>
      </c>
      <c r="G17" s="28"/>
    </row>
    <row r="18" spans="1:7" ht="18" customHeight="1">
      <c r="A18" s="18">
        <v>12</v>
      </c>
      <c r="B18" s="17" t="s">
        <v>61</v>
      </c>
      <c r="C18" s="25">
        <v>386</v>
      </c>
      <c r="D18" s="26" t="s">
        <v>228</v>
      </c>
      <c r="E18" s="25">
        <v>12</v>
      </c>
      <c r="F18" s="33">
        <f t="shared" si="0"/>
        <v>9</v>
      </c>
      <c r="G18" s="26"/>
    </row>
    <row r="19" spans="1:7" ht="18" customHeight="1">
      <c r="A19" s="18">
        <v>13</v>
      </c>
      <c r="B19" s="17" t="s">
        <v>59</v>
      </c>
      <c r="C19" s="25">
        <v>420</v>
      </c>
      <c r="D19" s="26" t="s">
        <v>229</v>
      </c>
      <c r="E19" s="25">
        <v>13</v>
      </c>
      <c r="F19" s="33">
        <f t="shared" si="0"/>
        <v>8</v>
      </c>
      <c r="G19" s="26"/>
    </row>
    <row r="20" spans="1:7" ht="18" customHeight="1">
      <c r="A20" s="18">
        <v>14</v>
      </c>
      <c r="B20" s="17" t="s">
        <v>230</v>
      </c>
      <c r="C20" s="25">
        <v>400</v>
      </c>
      <c r="D20" s="26" t="s">
        <v>71</v>
      </c>
      <c r="E20" s="30">
        <v>14</v>
      </c>
      <c r="F20" s="33">
        <f t="shared" si="0"/>
        <v>7</v>
      </c>
      <c r="G20" s="26"/>
    </row>
    <row r="21" spans="1:7" ht="18" customHeight="1">
      <c r="A21" s="18">
        <v>15</v>
      </c>
      <c r="B21" s="17" t="s">
        <v>231</v>
      </c>
      <c r="C21" s="25">
        <v>398</v>
      </c>
      <c r="D21" s="26" t="s">
        <v>71</v>
      </c>
      <c r="E21" s="30">
        <v>15</v>
      </c>
      <c r="F21" s="33">
        <f t="shared" si="0"/>
        <v>6</v>
      </c>
      <c r="G21" s="26"/>
    </row>
    <row r="22" spans="1:7" ht="18" customHeight="1">
      <c r="A22" s="18">
        <v>16</v>
      </c>
      <c r="B22" s="17" t="s">
        <v>232</v>
      </c>
      <c r="C22" s="25">
        <v>403</v>
      </c>
      <c r="D22" s="26" t="s">
        <v>71</v>
      </c>
      <c r="E22" s="25">
        <v>16</v>
      </c>
      <c r="F22" s="33">
        <f t="shared" si="0"/>
        <v>5</v>
      </c>
      <c r="G22" s="26"/>
    </row>
    <row r="23" spans="1:7" ht="18" customHeight="1">
      <c r="A23" s="18">
        <v>17</v>
      </c>
      <c r="B23" s="17" t="s">
        <v>233</v>
      </c>
      <c r="C23" s="25">
        <v>387</v>
      </c>
      <c r="D23" s="26" t="s">
        <v>228</v>
      </c>
      <c r="E23" s="25">
        <v>17</v>
      </c>
      <c r="F23" s="33">
        <f t="shared" si="0"/>
        <v>4</v>
      </c>
      <c r="G23" s="26"/>
    </row>
    <row r="24" spans="1:7" ht="18" customHeight="1">
      <c r="A24" s="18">
        <v>18</v>
      </c>
      <c r="B24" s="17" t="s">
        <v>234</v>
      </c>
      <c r="C24" s="25">
        <v>503</v>
      </c>
      <c r="D24" s="26" t="s">
        <v>68</v>
      </c>
      <c r="E24" s="25">
        <v>18</v>
      </c>
      <c r="F24" s="33">
        <f t="shared" si="0"/>
        <v>3</v>
      </c>
      <c r="G24" s="26"/>
    </row>
    <row r="25" spans="1:7" ht="18" customHeight="1">
      <c r="A25" s="18">
        <v>19</v>
      </c>
      <c r="B25" s="17" t="s">
        <v>235</v>
      </c>
      <c r="C25" s="25">
        <v>399</v>
      </c>
      <c r="D25" s="26" t="s">
        <v>71</v>
      </c>
      <c r="E25" s="30">
        <v>19</v>
      </c>
      <c r="F25" s="33">
        <f t="shared" si="0"/>
        <v>2</v>
      </c>
      <c r="G25" s="26"/>
    </row>
    <row r="26" spans="1:7" ht="18" customHeight="1">
      <c r="A26" s="18">
        <v>20</v>
      </c>
      <c r="B26" s="17" t="s">
        <v>236</v>
      </c>
      <c r="C26" s="25">
        <v>149</v>
      </c>
      <c r="D26" s="26" t="s">
        <v>71</v>
      </c>
      <c r="E26" s="25">
        <v>20</v>
      </c>
      <c r="F26" s="33">
        <f t="shared" si="0"/>
        <v>1</v>
      </c>
      <c r="G26" s="35" t="s">
        <v>237</v>
      </c>
    </row>
    <row r="27" spans="1:7" ht="18" customHeight="1">
      <c r="A27" s="17">
        <v>21</v>
      </c>
      <c r="B27" s="17" t="s">
        <v>238</v>
      </c>
      <c r="C27" s="25">
        <v>407</v>
      </c>
      <c r="D27" s="26" t="s">
        <v>71</v>
      </c>
      <c r="E27" s="25">
        <v>21</v>
      </c>
      <c r="F27" s="33">
        <f t="shared" si="0"/>
        <v>0</v>
      </c>
      <c r="G27" s="26"/>
    </row>
    <row r="28" spans="1:7" ht="18" customHeight="1">
      <c r="A28" s="17">
        <v>22</v>
      </c>
      <c r="B28" s="17" t="s">
        <v>239</v>
      </c>
      <c r="C28" s="25">
        <v>406</v>
      </c>
      <c r="D28" s="26" t="s">
        <v>71</v>
      </c>
      <c r="E28" s="25">
        <v>22</v>
      </c>
      <c r="F28" s="33">
        <f t="shared" si="0"/>
        <v>0</v>
      </c>
      <c r="G28" s="26"/>
    </row>
    <row r="29" spans="1:7" ht="18" customHeight="1">
      <c r="A29" s="17">
        <v>23</v>
      </c>
      <c r="B29" s="17" t="s">
        <v>240</v>
      </c>
      <c r="C29" s="25">
        <v>405</v>
      </c>
      <c r="D29" s="26" t="s">
        <v>71</v>
      </c>
      <c r="E29" s="25">
        <v>23</v>
      </c>
      <c r="F29" s="33">
        <f t="shared" si="0"/>
        <v>0</v>
      </c>
      <c r="G29" s="26"/>
    </row>
    <row r="30" spans="1:7" ht="18" customHeight="1">
      <c r="A30" s="17">
        <v>24</v>
      </c>
      <c r="B30" s="17" t="s">
        <v>241</v>
      </c>
      <c r="C30" s="25">
        <v>388</v>
      </c>
      <c r="D30" s="26" t="s">
        <v>71</v>
      </c>
      <c r="E30" s="30">
        <v>24</v>
      </c>
      <c r="F30" s="33">
        <f t="shared" si="0"/>
        <v>0</v>
      </c>
      <c r="G30" s="26"/>
    </row>
    <row r="31" ht="18" customHeight="1"/>
  </sheetData>
  <sheetProtection/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&amp;L&amp;P&amp;C&amp;12I KATEGORIA
CHŁOPCY ROCZNIK 1997 i młodsi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A7" sqref="A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9.625" style="3" customWidth="1"/>
    <col min="4" max="4" width="27.00390625" style="3" customWidth="1"/>
    <col min="5" max="5" width="7.75390625" style="3" customWidth="1"/>
    <col min="6" max="6" width="8.00390625" style="3" customWidth="1"/>
    <col min="7" max="7" width="10.25390625" style="0" customWidth="1"/>
    <col min="8" max="8" width="2.00390625" style="0" customWidth="1"/>
    <col min="9" max="9" width="1.875" style="0" customWidth="1"/>
    <col min="10" max="10" width="1.12109375" style="0" customWidth="1"/>
    <col min="11" max="11" width="2.25390625" style="0" customWidth="1"/>
    <col min="12" max="12" width="1.00390625" style="0" customWidth="1"/>
  </cols>
  <sheetData>
    <row r="1" spans="1:3" ht="99" customHeight="1">
      <c r="A1" s="1" t="s">
        <v>63</v>
      </c>
      <c r="C1" s="2"/>
    </row>
    <row r="2" spans="1:4" ht="46.5">
      <c r="A2" s="4" t="s">
        <v>243</v>
      </c>
      <c r="B2" s="5"/>
      <c r="C2" s="6"/>
      <c r="D2" s="6"/>
    </row>
    <row r="3" spans="1:6" s="44" customFormat="1" ht="26.25">
      <c r="A3" s="39" t="s">
        <v>244</v>
      </c>
      <c r="B3" s="41"/>
      <c r="C3" s="42"/>
      <c r="D3" s="42"/>
      <c r="E3" s="43"/>
      <c r="F3" s="43"/>
    </row>
    <row r="4" ht="15.75">
      <c r="A4" s="23" t="s">
        <v>93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94</v>
      </c>
      <c r="C7" s="64">
        <v>396</v>
      </c>
      <c r="D7" s="65" t="s">
        <v>95</v>
      </c>
      <c r="E7" s="64">
        <v>1</v>
      </c>
      <c r="F7" s="66">
        <f aca="true" t="shared" si="0" ref="F7:F27">IF(ISBLANK(E7),0,IF(E7&lt;21,21-E7,0))</f>
        <v>20</v>
      </c>
      <c r="G7" s="65" t="s">
        <v>96</v>
      </c>
    </row>
    <row r="8" spans="1:7" s="68" customFormat="1" ht="18" customHeight="1">
      <c r="A8" s="52">
        <v>2</v>
      </c>
      <c r="B8" s="75" t="s">
        <v>8</v>
      </c>
      <c r="C8" s="76">
        <v>308</v>
      </c>
      <c r="D8" s="77" t="s">
        <v>60</v>
      </c>
      <c r="E8" s="76">
        <v>2</v>
      </c>
      <c r="F8" s="66">
        <f t="shared" si="0"/>
        <v>19</v>
      </c>
      <c r="G8" s="77"/>
    </row>
    <row r="9" spans="1:7" s="68" customFormat="1" ht="18" customHeight="1">
      <c r="A9" s="52">
        <v>3</v>
      </c>
      <c r="B9" s="75" t="s">
        <v>97</v>
      </c>
      <c r="C9" s="76">
        <v>305</v>
      </c>
      <c r="D9" s="77" t="s">
        <v>60</v>
      </c>
      <c r="E9" s="76">
        <v>3</v>
      </c>
      <c r="F9" s="66">
        <f t="shared" si="0"/>
        <v>18</v>
      </c>
      <c r="G9" s="77"/>
    </row>
    <row r="10" spans="1:7" ht="18" customHeight="1">
      <c r="A10" s="18">
        <v>4</v>
      </c>
      <c r="B10" s="34" t="s">
        <v>19</v>
      </c>
      <c r="C10" s="30">
        <v>277</v>
      </c>
      <c r="D10" s="32" t="s">
        <v>60</v>
      </c>
      <c r="E10" s="30">
        <v>4</v>
      </c>
      <c r="F10" s="33">
        <f t="shared" si="0"/>
        <v>17</v>
      </c>
      <c r="G10" s="32"/>
    </row>
    <row r="11" spans="1:7" ht="18" customHeight="1">
      <c r="A11" s="18">
        <v>5</v>
      </c>
      <c r="B11" s="17" t="s">
        <v>20</v>
      </c>
      <c r="C11" s="25">
        <v>512</v>
      </c>
      <c r="D11" s="26" t="s">
        <v>98</v>
      </c>
      <c r="E11" s="25">
        <v>5</v>
      </c>
      <c r="F11" s="33">
        <f t="shared" si="0"/>
        <v>16</v>
      </c>
      <c r="G11" s="26"/>
    </row>
    <row r="12" spans="1:7" ht="18" customHeight="1">
      <c r="A12" s="18">
        <v>6</v>
      </c>
      <c r="B12" s="17" t="s">
        <v>99</v>
      </c>
      <c r="C12" s="25">
        <v>381</v>
      </c>
      <c r="D12" s="26" t="s">
        <v>100</v>
      </c>
      <c r="E12" s="25">
        <v>6</v>
      </c>
      <c r="F12" s="33">
        <f t="shared" si="0"/>
        <v>15</v>
      </c>
      <c r="G12" s="26"/>
    </row>
    <row r="13" spans="1:7" ht="18" customHeight="1">
      <c r="A13" s="18">
        <v>7</v>
      </c>
      <c r="B13" s="17" t="s">
        <v>101</v>
      </c>
      <c r="C13" s="25">
        <v>304</v>
      </c>
      <c r="D13" s="26" t="s">
        <v>60</v>
      </c>
      <c r="E13" s="25">
        <v>7</v>
      </c>
      <c r="F13" s="33">
        <f t="shared" si="0"/>
        <v>14</v>
      </c>
      <c r="G13" s="26"/>
    </row>
    <row r="14" spans="1:7" ht="18" customHeight="1">
      <c r="A14" s="18">
        <v>8</v>
      </c>
      <c r="B14" s="17" t="s">
        <v>28</v>
      </c>
      <c r="C14" s="25">
        <v>391</v>
      </c>
      <c r="D14" s="26" t="s">
        <v>102</v>
      </c>
      <c r="E14" s="25">
        <v>8</v>
      </c>
      <c r="F14" s="33">
        <f t="shared" si="0"/>
        <v>13</v>
      </c>
      <c r="G14" s="26"/>
    </row>
    <row r="15" spans="1:7" ht="18" customHeight="1">
      <c r="A15" s="18">
        <v>9</v>
      </c>
      <c r="B15" s="17" t="s">
        <v>17</v>
      </c>
      <c r="C15" s="25">
        <v>393</v>
      </c>
      <c r="D15" s="26" t="s">
        <v>102</v>
      </c>
      <c r="E15" s="25">
        <v>9</v>
      </c>
      <c r="F15" s="33">
        <f t="shared" si="0"/>
        <v>12</v>
      </c>
      <c r="G15" s="26"/>
    </row>
    <row r="16" spans="1:7" ht="18" customHeight="1">
      <c r="A16" s="18">
        <v>10</v>
      </c>
      <c r="B16" s="34" t="s">
        <v>10</v>
      </c>
      <c r="C16" s="30">
        <v>279</v>
      </c>
      <c r="D16" s="32" t="s">
        <v>60</v>
      </c>
      <c r="E16" s="30">
        <v>10</v>
      </c>
      <c r="F16" s="33">
        <f t="shared" si="0"/>
        <v>11</v>
      </c>
      <c r="G16" s="32" t="s">
        <v>103</v>
      </c>
    </row>
    <row r="17" spans="1:7" ht="18" customHeight="1">
      <c r="A17" s="18">
        <v>11</v>
      </c>
      <c r="B17" s="34" t="s">
        <v>104</v>
      </c>
      <c r="C17" s="30">
        <v>306</v>
      </c>
      <c r="D17" s="32" t="s">
        <v>60</v>
      </c>
      <c r="E17" s="30">
        <v>11</v>
      </c>
      <c r="F17" s="33">
        <f t="shared" si="0"/>
        <v>10</v>
      </c>
      <c r="G17" s="32"/>
    </row>
    <row r="18" spans="1:7" ht="18" customHeight="1">
      <c r="A18" s="18">
        <v>12</v>
      </c>
      <c r="B18" s="17" t="s">
        <v>105</v>
      </c>
      <c r="C18" s="25">
        <v>459</v>
      </c>
      <c r="D18" s="26" t="s">
        <v>60</v>
      </c>
      <c r="E18" s="25">
        <v>12</v>
      </c>
      <c r="F18" s="33">
        <f t="shared" si="0"/>
        <v>9</v>
      </c>
      <c r="G18" s="26"/>
    </row>
    <row r="19" spans="1:7" ht="18" customHeight="1">
      <c r="A19" s="18">
        <v>13</v>
      </c>
      <c r="B19" s="34" t="s">
        <v>9</v>
      </c>
      <c r="C19" s="30">
        <v>307</v>
      </c>
      <c r="D19" s="32" t="s">
        <v>60</v>
      </c>
      <c r="E19" s="30">
        <v>13</v>
      </c>
      <c r="F19" s="33">
        <f t="shared" si="0"/>
        <v>8</v>
      </c>
      <c r="G19" s="32"/>
    </row>
    <row r="20" spans="1:7" ht="18" customHeight="1">
      <c r="A20" s="18">
        <v>14</v>
      </c>
      <c r="B20" s="34" t="s">
        <v>18</v>
      </c>
      <c r="C20" s="30">
        <v>458</v>
      </c>
      <c r="D20" s="32" t="s">
        <v>60</v>
      </c>
      <c r="E20" s="30">
        <v>14</v>
      </c>
      <c r="F20" s="33">
        <f t="shared" si="0"/>
        <v>7</v>
      </c>
      <c r="G20" s="32"/>
    </row>
    <row r="21" spans="1:7" ht="18" customHeight="1">
      <c r="A21" s="18">
        <v>15</v>
      </c>
      <c r="B21" s="17" t="s">
        <v>12</v>
      </c>
      <c r="C21" s="25">
        <v>273</v>
      </c>
      <c r="D21" s="26" t="s">
        <v>60</v>
      </c>
      <c r="E21" s="25">
        <v>15</v>
      </c>
      <c r="F21" s="33">
        <f t="shared" si="0"/>
        <v>6</v>
      </c>
      <c r="G21" s="26"/>
    </row>
    <row r="22" spans="1:7" ht="18" customHeight="1">
      <c r="A22" s="18">
        <v>16</v>
      </c>
      <c r="B22" s="17" t="s">
        <v>14</v>
      </c>
      <c r="C22" s="25">
        <v>385</v>
      </c>
      <c r="D22" s="26" t="s">
        <v>60</v>
      </c>
      <c r="E22" s="25">
        <v>16</v>
      </c>
      <c r="F22" s="33">
        <f t="shared" si="0"/>
        <v>5</v>
      </c>
      <c r="G22" s="26"/>
    </row>
    <row r="23" spans="1:7" ht="18" customHeight="1">
      <c r="A23" s="18">
        <v>17</v>
      </c>
      <c r="B23" s="17" t="s">
        <v>15</v>
      </c>
      <c r="C23" s="25">
        <v>280</v>
      </c>
      <c r="D23" s="26" t="s">
        <v>60</v>
      </c>
      <c r="E23" s="25">
        <v>17</v>
      </c>
      <c r="F23" s="33">
        <f t="shared" si="0"/>
        <v>4</v>
      </c>
      <c r="G23" s="26"/>
    </row>
    <row r="24" spans="1:7" ht="18" customHeight="1">
      <c r="A24" s="18">
        <v>18</v>
      </c>
      <c r="B24" s="17" t="s">
        <v>11</v>
      </c>
      <c r="C24" s="25">
        <v>275</v>
      </c>
      <c r="D24" s="26" t="s">
        <v>60</v>
      </c>
      <c r="E24" s="25">
        <v>18</v>
      </c>
      <c r="F24" s="33">
        <f t="shared" si="0"/>
        <v>3</v>
      </c>
      <c r="G24" s="26"/>
    </row>
    <row r="25" spans="1:7" ht="18" customHeight="1">
      <c r="A25" s="18">
        <v>19</v>
      </c>
      <c r="B25" s="17" t="s">
        <v>106</v>
      </c>
      <c r="C25" s="25">
        <v>88</v>
      </c>
      <c r="D25" s="26" t="s">
        <v>107</v>
      </c>
      <c r="E25" s="25">
        <v>19</v>
      </c>
      <c r="F25" s="33">
        <f t="shared" si="0"/>
        <v>2</v>
      </c>
      <c r="G25" s="26"/>
    </row>
    <row r="26" spans="1:7" ht="18" customHeight="1">
      <c r="A26" s="18">
        <v>20</v>
      </c>
      <c r="B26" s="17" t="s">
        <v>13</v>
      </c>
      <c r="C26" s="25">
        <v>278</v>
      </c>
      <c r="D26" s="26" t="s">
        <v>60</v>
      </c>
      <c r="E26" s="25"/>
      <c r="F26" s="33">
        <f t="shared" si="0"/>
        <v>0</v>
      </c>
      <c r="G26" s="26"/>
    </row>
    <row r="27" spans="1:7" ht="18" customHeight="1">
      <c r="A27" s="18">
        <v>21</v>
      </c>
      <c r="B27" s="17" t="s">
        <v>16</v>
      </c>
      <c r="C27" s="25">
        <v>276</v>
      </c>
      <c r="D27" s="26" t="s">
        <v>60</v>
      </c>
      <c r="E27" s="25"/>
      <c r="F27" s="33">
        <f t="shared" si="0"/>
        <v>0</v>
      </c>
      <c r="G27" s="26"/>
    </row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&amp;C&amp;12VII KATEGORIA
MĘŻCZYŹNI ROCZNIK 1950 i starsi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B40"/>
  <sheetViews>
    <sheetView zoomScalePageLayoutView="0" workbookViewId="0" topLeftCell="A4">
      <selection activeCell="A6" sqref="A6"/>
    </sheetView>
  </sheetViews>
  <sheetFormatPr defaultColWidth="9.00390625" defaultRowHeight="12.75"/>
  <cols>
    <col min="1" max="1" width="11.25390625" style="0" customWidth="1"/>
    <col min="2" max="2" width="42.125" style="0" customWidth="1"/>
    <col min="3" max="3" width="11.125" style="3" customWidth="1"/>
  </cols>
  <sheetData>
    <row r="1" spans="1:3" ht="99" customHeight="1">
      <c r="A1" s="1" t="s">
        <v>63</v>
      </c>
      <c r="C1" s="2"/>
    </row>
    <row r="2" spans="1:3" s="60" customFormat="1" ht="45.75">
      <c r="A2" s="57" t="s">
        <v>245</v>
      </c>
      <c r="B2" s="58"/>
      <c r="C2" s="59"/>
    </row>
    <row r="3" spans="1:3" s="44" customFormat="1" ht="26.25">
      <c r="A3" s="39" t="s">
        <v>244</v>
      </c>
      <c r="B3" s="41"/>
      <c r="C3" s="42"/>
    </row>
    <row r="5" spans="1:158" s="19" customFormat="1" ht="25.5" customHeight="1" thickBot="1">
      <c r="A5" s="22" t="s">
        <v>4</v>
      </c>
      <c r="B5" s="61" t="s">
        <v>247</v>
      </c>
      <c r="C5" s="62" t="s">
        <v>246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</row>
    <row r="6" spans="1:3" s="55" customFormat="1" ht="15.75">
      <c r="A6" s="52">
        <v>1</v>
      </c>
      <c r="B6" s="53" t="s">
        <v>83</v>
      </c>
      <c r="C6" s="54">
        <v>374</v>
      </c>
    </row>
    <row r="7" spans="1:3" s="55" customFormat="1" ht="15.75">
      <c r="A7" s="52">
        <v>2</v>
      </c>
      <c r="B7" s="53" t="s">
        <v>71</v>
      </c>
      <c r="C7" s="54">
        <v>246</v>
      </c>
    </row>
    <row r="8" spans="1:3" s="55" customFormat="1" ht="15.75">
      <c r="A8" s="49">
        <v>3</v>
      </c>
      <c r="B8" s="56" t="s">
        <v>43</v>
      </c>
      <c r="C8" s="54">
        <v>239</v>
      </c>
    </row>
    <row r="9" spans="1:3" s="20" customFormat="1" ht="15.75">
      <c r="A9" s="49">
        <v>4</v>
      </c>
      <c r="B9" s="45" t="s">
        <v>65</v>
      </c>
      <c r="C9" s="46">
        <v>146</v>
      </c>
    </row>
    <row r="10" spans="1:3" s="20" customFormat="1" ht="15.75">
      <c r="A10" s="49">
        <v>5</v>
      </c>
      <c r="B10" s="50" t="s">
        <v>23</v>
      </c>
      <c r="C10" s="46">
        <v>74</v>
      </c>
    </row>
    <row r="11" spans="1:3" s="20" customFormat="1" ht="15.75">
      <c r="A11" s="49">
        <v>6</v>
      </c>
      <c r="B11" s="51" t="s">
        <v>208</v>
      </c>
      <c r="C11" s="46">
        <v>51</v>
      </c>
    </row>
    <row r="12" spans="1:3" s="20" customFormat="1" ht="15.75">
      <c r="A12" s="49">
        <v>7</v>
      </c>
      <c r="B12" s="45" t="s">
        <v>102</v>
      </c>
      <c r="C12" s="46">
        <v>54</v>
      </c>
    </row>
    <row r="13" spans="1:3" s="20" customFormat="1" ht="15.75">
      <c r="A13" s="49">
        <v>8</v>
      </c>
      <c r="B13" s="45" t="s">
        <v>68</v>
      </c>
      <c r="C13" s="46">
        <v>39</v>
      </c>
    </row>
    <row r="14" spans="1:3" s="20" customFormat="1" ht="15.75">
      <c r="A14" s="49">
        <v>9</v>
      </c>
      <c r="B14" s="45" t="s">
        <v>187</v>
      </c>
      <c r="C14" s="46">
        <v>38</v>
      </c>
    </row>
    <row r="15" spans="1:3" s="20" customFormat="1" ht="15.75">
      <c r="A15" s="21">
        <v>10</v>
      </c>
      <c r="B15" s="50" t="s">
        <v>169</v>
      </c>
      <c r="C15" s="46">
        <v>31</v>
      </c>
    </row>
    <row r="16" spans="1:3" s="20" customFormat="1" ht="15.75">
      <c r="A16" s="49">
        <v>11</v>
      </c>
      <c r="B16" s="50" t="s">
        <v>113</v>
      </c>
      <c r="C16" s="46">
        <v>26</v>
      </c>
    </row>
    <row r="17" spans="1:3" s="20" customFormat="1" ht="15.75">
      <c r="A17" s="49">
        <v>12</v>
      </c>
      <c r="B17" s="50" t="s">
        <v>215</v>
      </c>
      <c r="C17" s="46">
        <v>20</v>
      </c>
    </row>
    <row r="18" spans="1:3" ht="15.75">
      <c r="A18" s="49">
        <v>13</v>
      </c>
      <c r="B18" s="50" t="s">
        <v>95</v>
      </c>
      <c r="C18" s="46">
        <v>20</v>
      </c>
    </row>
    <row r="19" spans="1:3" ht="15.75">
      <c r="A19" s="49">
        <v>14</v>
      </c>
      <c r="B19" s="50" t="s">
        <v>31</v>
      </c>
      <c r="C19" s="46">
        <v>19</v>
      </c>
    </row>
    <row r="20" spans="1:3" ht="15.75">
      <c r="A20" s="49">
        <v>15</v>
      </c>
      <c r="B20" s="50" t="s">
        <v>197</v>
      </c>
      <c r="C20" s="46">
        <v>18</v>
      </c>
    </row>
    <row r="21" spans="1:3" ht="15.75">
      <c r="A21" s="49">
        <v>16</v>
      </c>
      <c r="B21" s="50" t="s">
        <v>36</v>
      </c>
      <c r="C21" s="46">
        <v>18</v>
      </c>
    </row>
    <row r="22" spans="1:3" ht="15.75">
      <c r="A22" s="49">
        <v>17</v>
      </c>
      <c r="B22" s="50" t="s">
        <v>130</v>
      </c>
      <c r="C22" s="46">
        <v>17</v>
      </c>
    </row>
    <row r="23" spans="1:3" ht="15.75">
      <c r="A23" s="49">
        <v>18</v>
      </c>
      <c r="B23" s="50" t="s">
        <v>112</v>
      </c>
      <c r="C23" s="46">
        <v>17</v>
      </c>
    </row>
    <row r="24" spans="1:3" ht="15.75">
      <c r="A24" s="49">
        <v>19</v>
      </c>
      <c r="B24" s="50" t="s">
        <v>98</v>
      </c>
      <c r="C24" s="46">
        <v>16</v>
      </c>
    </row>
    <row r="25" spans="1:3" ht="15.75">
      <c r="A25" s="49">
        <v>20</v>
      </c>
      <c r="B25" s="50" t="s">
        <v>100</v>
      </c>
      <c r="C25" s="46">
        <v>15</v>
      </c>
    </row>
    <row r="26" spans="1:3" ht="15.75">
      <c r="A26" s="49">
        <v>21</v>
      </c>
      <c r="B26" s="50" t="s">
        <v>132</v>
      </c>
      <c r="C26" s="46">
        <v>15</v>
      </c>
    </row>
    <row r="27" spans="1:3" ht="15.75">
      <c r="A27" s="49">
        <v>22</v>
      </c>
      <c r="B27" s="50" t="s">
        <v>191</v>
      </c>
      <c r="C27" s="46">
        <v>14</v>
      </c>
    </row>
    <row r="28" spans="1:3" ht="15.75">
      <c r="A28" s="49">
        <v>23</v>
      </c>
      <c r="B28" s="50" t="s">
        <v>117</v>
      </c>
      <c r="C28" s="46">
        <v>13</v>
      </c>
    </row>
    <row r="29" spans="1:3" ht="15.75">
      <c r="A29" s="49">
        <v>24</v>
      </c>
      <c r="B29" s="50" t="s">
        <v>228</v>
      </c>
      <c r="C29" s="46">
        <v>13</v>
      </c>
    </row>
    <row r="30" spans="1:3" ht="15.75">
      <c r="A30" s="49">
        <v>25</v>
      </c>
      <c r="B30" s="50" t="s">
        <v>135</v>
      </c>
      <c r="C30" s="46">
        <v>13</v>
      </c>
    </row>
    <row r="31" spans="1:3" ht="15.75">
      <c r="A31" s="49">
        <v>26</v>
      </c>
      <c r="B31" s="50" t="s">
        <v>203</v>
      </c>
      <c r="C31" s="46">
        <v>12</v>
      </c>
    </row>
    <row r="32" spans="1:3" ht="15.75">
      <c r="A32" s="49">
        <v>27</v>
      </c>
      <c r="B32" s="50" t="s">
        <v>224</v>
      </c>
      <c r="C32" s="46">
        <v>12</v>
      </c>
    </row>
    <row r="33" spans="1:3" ht="15.75">
      <c r="A33" s="49">
        <v>28</v>
      </c>
      <c r="B33" s="50" t="s">
        <v>47</v>
      </c>
      <c r="C33" s="46">
        <v>22</v>
      </c>
    </row>
    <row r="34" spans="1:3" ht="15.75">
      <c r="A34" s="49">
        <v>29</v>
      </c>
      <c r="B34" s="50" t="s">
        <v>176</v>
      </c>
      <c r="C34" s="46">
        <v>11</v>
      </c>
    </row>
    <row r="35" spans="1:3" ht="15.75">
      <c r="A35" s="49">
        <v>30</v>
      </c>
      <c r="B35" s="50" t="s">
        <v>143</v>
      </c>
      <c r="C35" s="46">
        <v>9</v>
      </c>
    </row>
    <row r="36" spans="1:3" ht="15.75">
      <c r="A36" s="49">
        <v>31</v>
      </c>
      <c r="B36" s="50" t="s">
        <v>229</v>
      </c>
      <c r="C36" s="46">
        <v>8</v>
      </c>
    </row>
    <row r="37" spans="1:3" ht="15.75">
      <c r="A37" s="49">
        <v>32</v>
      </c>
      <c r="B37" s="48" t="s">
        <v>153</v>
      </c>
      <c r="C37" s="46">
        <v>1</v>
      </c>
    </row>
    <row r="38" ht="12.75">
      <c r="C38" s="47"/>
    </row>
    <row r="39" ht="12.75">
      <c r="C39" s="47"/>
    </row>
    <row r="40" ht="12.75">
      <c r="C40" s="47"/>
    </row>
  </sheetData>
  <sheetProtection/>
  <printOptions/>
  <pageMargins left="0.7874015748031497" right="0.7874015748031497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&amp;C&amp;12KLASYFIKACJA GENERALNA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M7" sqref="M7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9.625" style="3" customWidth="1"/>
    <col min="4" max="4" width="27.00390625" style="3" customWidth="1"/>
    <col min="5" max="5" width="7.75390625" style="3" customWidth="1"/>
    <col min="6" max="6" width="8.00390625" style="3" customWidth="1"/>
    <col min="7" max="7" width="10.125" style="0" customWidth="1"/>
    <col min="8" max="8" width="4.125" style="0" hidden="1" customWidth="1"/>
    <col min="9" max="9" width="1.875" style="0" customWidth="1"/>
    <col min="10" max="10" width="1.12109375" style="0" customWidth="1"/>
    <col min="11" max="11" width="2.25390625" style="0" customWidth="1"/>
    <col min="12" max="12" width="1.00390625" style="0" customWidth="1"/>
  </cols>
  <sheetData>
    <row r="1" spans="1:3" ht="99" customHeight="1">
      <c r="A1" s="1" t="s">
        <v>63</v>
      </c>
      <c r="C1" s="2"/>
    </row>
    <row r="2" spans="1:4" ht="46.5">
      <c r="A2" s="4" t="s">
        <v>243</v>
      </c>
      <c r="B2" s="5"/>
      <c r="C2" s="6"/>
      <c r="D2" s="6"/>
    </row>
    <row r="3" spans="1:6" s="44" customFormat="1" ht="26.25">
      <c r="A3" s="39" t="s">
        <v>244</v>
      </c>
      <c r="B3" s="41"/>
      <c r="C3" s="42"/>
      <c r="D3" s="42"/>
      <c r="E3" s="43"/>
      <c r="F3" s="43"/>
    </row>
    <row r="4" spans="1:4" ht="15.75">
      <c r="A4" s="23" t="s">
        <v>92</v>
      </c>
      <c r="B4" s="1"/>
      <c r="C4" s="6"/>
      <c r="D4" s="6"/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17" s="63" customFormat="1" ht="20.25" customHeight="1">
      <c r="A7" s="70">
        <v>1</v>
      </c>
      <c r="B7" s="63" t="s">
        <v>64</v>
      </c>
      <c r="C7" s="64">
        <v>429</v>
      </c>
      <c r="D7" s="65" t="s">
        <v>65</v>
      </c>
      <c r="E7" s="64">
        <v>1</v>
      </c>
      <c r="F7" s="71">
        <f aca="true" t="shared" si="0" ref="F7:F27">IF(ISBLANK(E7),0,IF(E7&lt;21,21-E7,0))</f>
        <v>20</v>
      </c>
      <c r="G7" s="65" t="s">
        <v>66</v>
      </c>
      <c r="H7" s="72"/>
      <c r="I7" s="78"/>
      <c r="J7" s="55"/>
      <c r="K7" s="55"/>
      <c r="L7" s="55"/>
      <c r="M7" s="55"/>
      <c r="N7" s="55"/>
      <c r="O7" s="55"/>
      <c r="P7" s="55"/>
      <c r="Q7" s="55"/>
    </row>
    <row r="8" spans="1:17" s="63" customFormat="1" ht="20.25" customHeight="1">
      <c r="A8" s="70">
        <v>2</v>
      </c>
      <c r="B8" s="63" t="s">
        <v>67</v>
      </c>
      <c r="C8" s="64">
        <v>502</v>
      </c>
      <c r="D8" s="65" t="s">
        <v>68</v>
      </c>
      <c r="E8" s="64">
        <v>2</v>
      </c>
      <c r="F8" s="71">
        <f t="shared" si="0"/>
        <v>19</v>
      </c>
      <c r="G8" s="65"/>
      <c r="H8" s="72"/>
      <c r="I8" s="78"/>
      <c r="J8" s="55"/>
      <c r="K8" s="55"/>
      <c r="L8" s="55"/>
      <c r="M8" s="55"/>
      <c r="N8" s="55"/>
      <c r="O8" s="55"/>
      <c r="P8" s="55"/>
      <c r="Q8" s="55"/>
    </row>
    <row r="9" spans="1:7" s="68" customFormat="1" ht="20.25" customHeight="1">
      <c r="A9" s="73">
        <v>3</v>
      </c>
      <c r="B9" s="63" t="s">
        <v>69</v>
      </c>
      <c r="C9" s="64">
        <v>433</v>
      </c>
      <c r="D9" s="65" t="s">
        <v>65</v>
      </c>
      <c r="E9" s="64">
        <v>3</v>
      </c>
      <c r="F9" s="71">
        <f t="shared" si="0"/>
        <v>18</v>
      </c>
      <c r="G9" s="69"/>
    </row>
    <row r="10" spans="1:7" ht="20.25" customHeight="1">
      <c r="A10" s="24">
        <v>4</v>
      </c>
      <c r="B10" s="17" t="s">
        <v>70</v>
      </c>
      <c r="C10" s="25">
        <v>411</v>
      </c>
      <c r="D10" s="26" t="s">
        <v>71</v>
      </c>
      <c r="E10" s="25">
        <v>4</v>
      </c>
      <c r="F10" s="27">
        <f t="shared" si="0"/>
        <v>17</v>
      </c>
      <c r="G10" s="26"/>
    </row>
    <row r="11" spans="1:7" ht="20.25" customHeight="1">
      <c r="A11" s="24">
        <v>5</v>
      </c>
      <c r="B11" s="17" t="s">
        <v>72</v>
      </c>
      <c r="C11" s="25">
        <v>430</v>
      </c>
      <c r="D11" s="26" t="s">
        <v>65</v>
      </c>
      <c r="E11" s="25">
        <v>5</v>
      </c>
      <c r="F11" s="27">
        <f t="shared" si="0"/>
        <v>16</v>
      </c>
      <c r="G11" s="26"/>
    </row>
    <row r="12" spans="1:7" ht="20.25" customHeight="1">
      <c r="A12" s="24">
        <v>6</v>
      </c>
      <c r="B12" s="29" t="s">
        <v>73</v>
      </c>
      <c r="C12" s="30">
        <v>150</v>
      </c>
      <c r="D12" s="31" t="s">
        <v>71</v>
      </c>
      <c r="E12" s="30">
        <v>6</v>
      </c>
      <c r="F12" s="27">
        <f t="shared" si="0"/>
        <v>15</v>
      </c>
      <c r="G12" s="32"/>
    </row>
    <row r="13" spans="1:7" ht="20.25" customHeight="1">
      <c r="A13" s="24">
        <v>7</v>
      </c>
      <c r="B13" s="17" t="s">
        <v>74</v>
      </c>
      <c r="C13" s="25">
        <v>513</v>
      </c>
      <c r="D13" s="26" t="s">
        <v>65</v>
      </c>
      <c r="E13" s="30">
        <v>7</v>
      </c>
      <c r="F13" s="27">
        <f t="shared" si="0"/>
        <v>14</v>
      </c>
      <c r="G13" s="26"/>
    </row>
    <row r="14" spans="1:7" ht="20.25" customHeight="1">
      <c r="A14" s="24">
        <v>8</v>
      </c>
      <c r="B14" s="17" t="s">
        <v>75</v>
      </c>
      <c r="C14" s="25">
        <v>413</v>
      </c>
      <c r="D14" s="26" t="s">
        <v>71</v>
      </c>
      <c r="E14" s="25">
        <v>8</v>
      </c>
      <c r="F14" s="27">
        <f t="shared" si="0"/>
        <v>13</v>
      </c>
      <c r="G14" s="26"/>
    </row>
    <row r="15" spans="1:7" ht="20.25" customHeight="1">
      <c r="A15" s="24">
        <v>9</v>
      </c>
      <c r="B15" s="17" t="s">
        <v>76</v>
      </c>
      <c r="C15" s="25">
        <v>438</v>
      </c>
      <c r="D15" s="26" t="s">
        <v>71</v>
      </c>
      <c r="E15" s="25">
        <v>9</v>
      </c>
      <c r="F15" s="27">
        <f t="shared" si="0"/>
        <v>12</v>
      </c>
      <c r="G15" s="26"/>
    </row>
    <row r="16" spans="1:7" ht="20.25" customHeight="1">
      <c r="A16" s="24">
        <v>10</v>
      </c>
      <c r="B16" s="17" t="s">
        <v>77</v>
      </c>
      <c r="C16" s="25">
        <v>414</v>
      </c>
      <c r="D16" s="26" t="s">
        <v>71</v>
      </c>
      <c r="E16" s="25">
        <v>10</v>
      </c>
      <c r="F16" s="27">
        <f t="shared" si="0"/>
        <v>11</v>
      </c>
      <c r="G16" s="26" t="s">
        <v>78</v>
      </c>
    </row>
    <row r="17" spans="1:7" ht="20.25" customHeight="1">
      <c r="A17" s="24">
        <v>11</v>
      </c>
      <c r="B17" s="17" t="s">
        <v>79</v>
      </c>
      <c r="C17" s="25">
        <v>431</v>
      </c>
      <c r="D17" s="26" t="s">
        <v>65</v>
      </c>
      <c r="E17" s="25">
        <v>11</v>
      </c>
      <c r="F17" s="27">
        <f t="shared" si="0"/>
        <v>10</v>
      </c>
      <c r="G17" s="26"/>
    </row>
    <row r="18" spans="1:7" ht="20.25" customHeight="1">
      <c r="A18" s="24">
        <v>12</v>
      </c>
      <c r="B18" s="17" t="s">
        <v>80</v>
      </c>
      <c r="C18" s="25">
        <v>514</v>
      </c>
      <c r="D18" s="26" t="s">
        <v>65</v>
      </c>
      <c r="E18" s="25">
        <v>12</v>
      </c>
      <c r="F18" s="27">
        <f t="shared" si="0"/>
        <v>9</v>
      </c>
      <c r="G18" s="26"/>
    </row>
    <row r="19" spans="1:7" ht="20.25" customHeight="1">
      <c r="A19" s="24">
        <v>13</v>
      </c>
      <c r="B19" s="17" t="s">
        <v>81</v>
      </c>
      <c r="C19" s="25">
        <v>432</v>
      </c>
      <c r="D19" s="26" t="s">
        <v>65</v>
      </c>
      <c r="E19" s="25">
        <v>13</v>
      </c>
      <c r="F19" s="27">
        <f t="shared" si="0"/>
        <v>8</v>
      </c>
      <c r="G19" s="26"/>
    </row>
    <row r="20" spans="1:7" ht="20.25" customHeight="1">
      <c r="A20" s="24">
        <v>14</v>
      </c>
      <c r="B20" s="29" t="s">
        <v>82</v>
      </c>
      <c r="C20" s="30">
        <v>445</v>
      </c>
      <c r="D20" s="31" t="s">
        <v>83</v>
      </c>
      <c r="E20" s="30">
        <v>14</v>
      </c>
      <c r="F20" s="27">
        <f t="shared" si="0"/>
        <v>7</v>
      </c>
      <c r="G20" s="32"/>
    </row>
    <row r="21" spans="1:7" ht="20.25" customHeight="1">
      <c r="A21" s="24">
        <v>15</v>
      </c>
      <c r="B21" s="29" t="s">
        <v>84</v>
      </c>
      <c r="C21" s="30">
        <v>492</v>
      </c>
      <c r="D21" s="31" t="s">
        <v>83</v>
      </c>
      <c r="E21" s="30">
        <v>15</v>
      </c>
      <c r="F21" s="27">
        <f t="shared" si="0"/>
        <v>6</v>
      </c>
      <c r="G21" s="32"/>
    </row>
    <row r="22" spans="1:7" ht="20.25" customHeight="1">
      <c r="A22" s="24">
        <v>16</v>
      </c>
      <c r="B22" s="29" t="s">
        <v>85</v>
      </c>
      <c r="C22" s="30">
        <v>491</v>
      </c>
      <c r="D22" s="31" t="s">
        <v>83</v>
      </c>
      <c r="E22" s="30">
        <v>16</v>
      </c>
      <c r="F22" s="27">
        <f t="shared" si="0"/>
        <v>5</v>
      </c>
      <c r="G22" s="32"/>
    </row>
    <row r="23" spans="1:7" ht="20.25" customHeight="1">
      <c r="A23" s="24">
        <v>17</v>
      </c>
      <c r="B23" s="17" t="s">
        <v>86</v>
      </c>
      <c r="C23" s="25">
        <v>434</v>
      </c>
      <c r="D23" s="26" t="s">
        <v>65</v>
      </c>
      <c r="E23" s="25">
        <v>17</v>
      </c>
      <c r="F23" s="27">
        <f t="shared" si="0"/>
        <v>4</v>
      </c>
      <c r="G23" s="26"/>
    </row>
    <row r="24" spans="1:7" ht="20.25" customHeight="1">
      <c r="A24" s="24">
        <v>18</v>
      </c>
      <c r="B24" s="17" t="s">
        <v>87</v>
      </c>
      <c r="C24" s="25">
        <v>412</v>
      </c>
      <c r="D24" s="26" t="s">
        <v>71</v>
      </c>
      <c r="E24" s="25">
        <v>18</v>
      </c>
      <c r="F24" s="27">
        <f t="shared" si="0"/>
        <v>3</v>
      </c>
      <c r="G24" s="26"/>
    </row>
    <row r="25" spans="1:7" ht="20.25" customHeight="1">
      <c r="A25" s="24">
        <v>19</v>
      </c>
      <c r="B25" s="17" t="s">
        <v>88</v>
      </c>
      <c r="C25" s="25">
        <v>493</v>
      </c>
      <c r="D25" s="26" t="s">
        <v>83</v>
      </c>
      <c r="E25" s="25">
        <v>19</v>
      </c>
      <c r="F25" s="27">
        <f t="shared" si="0"/>
        <v>2</v>
      </c>
      <c r="G25" s="26"/>
    </row>
    <row r="26" spans="1:7" ht="20.25" customHeight="1">
      <c r="A26" s="24">
        <v>20</v>
      </c>
      <c r="B26" s="17" t="s">
        <v>89</v>
      </c>
      <c r="C26" s="25">
        <v>435</v>
      </c>
      <c r="D26" s="26" t="s">
        <v>65</v>
      </c>
      <c r="E26" s="30">
        <v>20</v>
      </c>
      <c r="F26" s="27">
        <f t="shared" si="0"/>
        <v>1</v>
      </c>
      <c r="G26" s="26" t="s">
        <v>90</v>
      </c>
    </row>
    <row r="27" spans="1:7" ht="20.25" customHeight="1">
      <c r="A27" s="24">
        <v>21</v>
      </c>
      <c r="B27" s="29" t="s">
        <v>91</v>
      </c>
      <c r="C27" s="30">
        <v>444</v>
      </c>
      <c r="D27" s="31" t="s">
        <v>83</v>
      </c>
      <c r="E27" s="30"/>
      <c r="F27" s="27">
        <f t="shared" si="0"/>
        <v>0</v>
      </c>
      <c r="G27" s="32"/>
    </row>
    <row r="28" ht="18" customHeight="1"/>
    <row r="29" ht="18" customHeight="1"/>
    <row r="30" ht="18" customHeight="1"/>
    <row r="31" ht="18" customHeight="1"/>
    <row r="32" ht="18" customHeight="1"/>
    <row r="33" ht="18" customHeight="1"/>
  </sheetData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&amp;L&amp;P&amp;C&amp;12I KATEGORIA
DZIEWCZĘTA ROCZNIK 1997 i młodsze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2.875" style="3" customWidth="1"/>
    <col min="5" max="5" width="9.00390625" style="0" customWidth="1"/>
    <col min="6" max="6" width="5.125" style="0" customWidth="1"/>
    <col min="7" max="7" width="8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15.75">
      <c r="A4" s="23" t="s">
        <v>213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205</v>
      </c>
      <c r="C7" s="64">
        <v>255</v>
      </c>
      <c r="D7" s="65" t="s">
        <v>187</v>
      </c>
      <c r="E7" s="64">
        <v>1</v>
      </c>
      <c r="F7" s="71">
        <f aca="true" t="shared" si="0" ref="F7:F18">IF(ISBLANK(E7),0,IF(E7&lt;21,21-E7,0))</f>
        <v>20</v>
      </c>
      <c r="G7" s="74">
        <v>0.20177083333333334</v>
      </c>
    </row>
    <row r="8" spans="1:7" s="68" customFormat="1" ht="18" customHeight="1">
      <c r="A8" s="52">
        <v>2</v>
      </c>
      <c r="B8" s="63" t="s">
        <v>206</v>
      </c>
      <c r="C8" s="64">
        <v>104</v>
      </c>
      <c r="D8" s="65" t="s">
        <v>38</v>
      </c>
      <c r="E8" s="64">
        <v>2</v>
      </c>
      <c r="F8" s="71">
        <f t="shared" si="0"/>
        <v>19</v>
      </c>
      <c r="G8" s="65"/>
    </row>
    <row r="9" spans="1:7" s="68" customFormat="1" ht="18" customHeight="1">
      <c r="A9" s="52">
        <v>3</v>
      </c>
      <c r="B9" s="75" t="s">
        <v>207</v>
      </c>
      <c r="C9" s="76">
        <v>520</v>
      </c>
      <c r="D9" s="77" t="s">
        <v>208</v>
      </c>
      <c r="E9" s="76">
        <v>3</v>
      </c>
      <c r="F9" s="71">
        <f t="shared" si="0"/>
        <v>18</v>
      </c>
      <c r="G9" s="77"/>
    </row>
    <row r="10" spans="1:7" ht="18" customHeight="1">
      <c r="A10" s="18">
        <v>4</v>
      </c>
      <c r="B10" s="34" t="s">
        <v>52</v>
      </c>
      <c r="C10" s="30">
        <v>447</v>
      </c>
      <c r="D10" s="32" t="s">
        <v>38</v>
      </c>
      <c r="E10" s="30">
        <v>4</v>
      </c>
      <c r="F10" s="27">
        <f t="shared" si="0"/>
        <v>17</v>
      </c>
      <c r="G10" s="32"/>
    </row>
    <row r="11" spans="1:7" ht="18" customHeight="1">
      <c r="A11" s="18">
        <v>5</v>
      </c>
      <c r="B11" s="17" t="s">
        <v>209</v>
      </c>
      <c r="C11" s="25">
        <v>462</v>
      </c>
      <c r="D11" s="26" t="s">
        <v>71</v>
      </c>
      <c r="E11" s="25">
        <v>5</v>
      </c>
      <c r="F11" s="27">
        <f t="shared" si="0"/>
        <v>16</v>
      </c>
      <c r="G11" s="28"/>
    </row>
    <row r="12" spans="1:7" ht="18" customHeight="1">
      <c r="A12" s="18">
        <v>6</v>
      </c>
      <c r="B12" s="17" t="s">
        <v>55</v>
      </c>
      <c r="C12" s="25">
        <v>519</v>
      </c>
      <c r="D12" s="26" t="s">
        <v>208</v>
      </c>
      <c r="E12" s="25">
        <v>6</v>
      </c>
      <c r="F12" s="27">
        <f t="shared" si="0"/>
        <v>15</v>
      </c>
      <c r="G12" s="26"/>
    </row>
    <row r="13" spans="1:7" ht="18" customHeight="1">
      <c r="A13" s="18">
        <v>7</v>
      </c>
      <c r="B13" s="34" t="s">
        <v>57</v>
      </c>
      <c r="C13" s="30">
        <v>500</v>
      </c>
      <c r="D13" s="31" t="s">
        <v>83</v>
      </c>
      <c r="E13" s="30">
        <v>7</v>
      </c>
      <c r="F13" s="27">
        <f t="shared" si="0"/>
        <v>14</v>
      </c>
      <c r="G13" s="32"/>
    </row>
    <row r="14" spans="1:7" ht="18" customHeight="1">
      <c r="A14" s="18">
        <v>8</v>
      </c>
      <c r="B14" s="17" t="s">
        <v>210</v>
      </c>
      <c r="C14" s="25">
        <v>464</v>
      </c>
      <c r="D14" s="26" t="s">
        <v>71</v>
      </c>
      <c r="E14" s="25">
        <v>8</v>
      </c>
      <c r="F14" s="27">
        <f t="shared" si="0"/>
        <v>13</v>
      </c>
      <c r="G14" s="26"/>
    </row>
    <row r="15" spans="1:7" ht="18" customHeight="1">
      <c r="A15" s="18">
        <v>9</v>
      </c>
      <c r="B15" s="17" t="s">
        <v>53</v>
      </c>
      <c r="C15" s="25">
        <v>501</v>
      </c>
      <c r="D15" s="26" t="s">
        <v>71</v>
      </c>
      <c r="E15" s="25">
        <v>9</v>
      </c>
      <c r="F15" s="27">
        <f t="shared" si="0"/>
        <v>12</v>
      </c>
      <c r="G15" s="26"/>
    </row>
    <row r="16" spans="1:7" ht="18" customHeight="1">
      <c r="A16" s="18">
        <v>10</v>
      </c>
      <c r="B16" s="34" t="s">
        <v>56</v>
      </c>
      <c r="C16" s="30">
        <v>450</v>
      </c>
      <c r="D16" s="31" t="s">
        <v>83</v>
      </c>
      <c r="E16" s="30">
        <v>10</v>
      </c>
      <c r="F16" s="27">
        <f t="shared" si="0"/>
        <v>11</v>
      </c>
      <c r="G16" s="37">
        <v>0.21582175925925925</v>
      </c>
    </row>
    <row r="17" spans="1:7" ht="18" customHeight="1">
      <c r="A17" s="18">
        <v>11</v>
      </c>
      <c r="B17" s="17" t="s">
        <v>211</v>
      </c>
      <c r="C17" s="25">
        <v>461</v>
      </c>
      <c r="D17" s="26" t="s">
        <v>71</v>
      </c>
      <c r="E17" s="25">
        <v>11</v>
      </c>
      <c r="F17" s="27">
        <f t="shared" si="0"/>
        <v>10</v>
      </c>
      <c r="G17" s="26"/>
    </row>
    <row r="18" spans="1:7" ht="18" customHeight="1">
      <c r="A18" s="18">
        <v>12</v>
      </c>
      <c r="B18" s="17" t="s">
        <v>212</v>
      </c>
      <c r="C18" s="25">
        <v>437</v>
      </c>
      <c r="D18" s="26" t="s">
        <v>187</v>
      </c>
      <c r="E18" s="25"/>
      <c r="F18" s="27">
        <f t="shared" si="0"/>
        <v>0</v>
      </c>
      <c r="G18" s="35"/>
    </row>
  </sheetData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&amp;L&amp;P&amp;C&amp;12II KATEGORIA
CHŁOPCY ROCZNIK 1994 - 1996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3.25390625" style="3" customWidth="1"/>
    <col min="5" max="5" width="9.00390625" style="0" customWidth="1"/>
    <col min="6" max="6" width="5.125" style="0" customWidth="1"/>
    <col min="7" max="7" width="7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15.75">
      <c r="A4" s="23" t="s">
        <v>204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49</v>
      </c>
      <c r="C7" s="64">
        <v>98</v>
      </c>
      <c r="D7" s="65" t="s">
        <v>43</v>
      </c>
      <c r="E7" s="64">
        <v>1</v>
      </c>
      <c r="F7" s="71">
        <f aca="true" t="shared" si="0" ref="F7:F15">IF(ISBLANK(E7),0,IF(E7&lt;21,21-E7,0))</f>
        <v>20</v>
      </c>
      <c r="G7" s="65" t="s">
        <v>195</v>
      </c>
    </row>
    <row r="8" spans="1:7" s="68" customFormat="1" ht="18" customHeight="1">
      <c r="A8" s="52">
        <v>2</v>
      </c>
      <c r="B8" s="63" t="s">
        <v>54</v>
      </c>
      <c r="C8" s="64">
        <v>516</v>
      </c>
      <c r="D8" s="65" t="s">
        <v>65</v>
      </c>
      <c r="E8" s="64">
        <v>2</v>
      </c>
      <c r="F8" s="71">
        <f t="shared" si="0"/>
        <v>19</v>
      </c>
      <c r="G8" s="65"/>
    </row>
    <row r="9" spans="1:7" s="68" customFormat="1" ht="18" customHeight="1">
      <c r="A9" s="52">
        <v>3</v>
      </c>
      <c r="B9" s="63" t="s">
        <v>196</v>
      </c>
      <c r="C9" s="64">
        <v>428</v>
      </c>
      <c r="D9" s="65" t="s">
        <v>197</v>
      </c>
      <c r="E9" s="64">
        <v>3</v>
      </c>
      <c r="F9" s="71">
        <f t="shared" si="0"/>
        <v>18</v>
      </c>
      <c r="G9" s="65"/>
    </row>
    <row r="10" spans="1:7" ht="18" customHeight="1">
      <c r="A10" s="18">
        <v>4</v>
      </c>
      <c r="B10" s="17" t="s">
        <v>50</v>
      </c>
      <c r="C10" s="25">
        <v>494</v>
      </c>
      <c r="D10" s="26" t="s">
        <v>83</v>
      </c>
      <c r="E10" s="25">
        <v>4</v>
      </c>
      <c r="F10" s="27">
        <f t="shared" si="0"/>
        <v>17</v>
      </c>
      <c r="G10" s="26"/>
    </row>
    <row r="11" spans="1:7" ht="18" customHeight="1">
      <c r="A11" s="18">
        <v>5</v>
      </c>
      <c r="B11" s="17" t="s">
        <v>198</v>
      </c>
      <c r="C11" s="25">
        <v>99</v>
      </c>
      <c r="D11" s="26" t="s">
        <v>43</v>
      </c>
      <c r="E11" s="25">
        <v>5</v>
      </c>
      <c r="F11" s="27">
        <f t="shared" si="0"/>
        <v>16</v>
      </c>
      <c r="G11" s="26"/>
    </row>
    <row r="12" spans="1:7" ht="18" customHeight="1">
      <c r="A12" s="18">
        <v>6</v>
      </c>
      <c r="B12" s="17" t="s">
        <v>199</v>
      </c>
      <c r="C12" s="25">
        <v>100</v>
      </c>
      <c r="D12" s="26" t="s">
        <v>43</v>
      </c>
      <c r="E12" s="25">
        <v>6</v>
      </c>
      <c r="F12" s="27">
        <f t="shared" si="0"/>
        <v>15</v>
      </c>
      <c r="G12" s="26"/>
    </row>
    <row r="13" spans="1:7" ht="18" customHeight="1">
      <c r="A13" s="18">
        <v>7</v>
      </c>
      <c r="B13" s="17" t="s">
        <v>200</v>
      </c>
      <c r="C13" s="25">
        <v>518</v>
      </c>
      <c r="D13" s="26" t="s">
        <v>65</v>
      </c>
      <c r="E13" s="25">
        <v>7</v>
      </c>
      <c r="F13" s="27">
        <f t="shared" si="0"/>
        <v>14</v>
      </c>
      <c r="G13" s="26"/>
    </row>
    <row r="14" spans="1:7" ht="18" customHeight="1">
      <c r="A14" s="18">
        <v>8</v>
      </c>
      <c r="B14" s="17" t="s">
        <v>201</v>
      </c>
      <c r="C14" s="25">
        <v>517</v>
      </c>
      <c r="D14" s="26" t="s">
        <v>65</v>
      </c>
      <c r="E14" s="25">
        <v>8</v>
      </c>
      <c r="F14" s="27">
        <f t="shared" si="0"/>
        <v>13</v>
      </c>
      <c r="G14" s="28"/>
    </row>
    <row r="15" spans="1:7" ht="18" customHeight="1">
      <c r="A15" s="18">
        <v>9</v>
      </c>
      <c r="B15" s="17" t="s">
        <v>202</v>
      </c>
      <c r="C15" s="25">
        <v>419</v>
      </c>
      <c r="D15" s="26" t="s">
        <v>203</v>
      </c>
      <c r="E15" s="25">
        <v>9</v>
      </c>
      <c r="F15" s="27">
        <f t="shared" si="0"/>
        <v>12</v>
      </c>
      <c r="G15" s="26"/>
    </row>
  </sheetData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&amp;C&amp;12II KATEGORIA
DZIEWCZĘTA ROCZNIK 1994 - 1996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2.875" style="3" customWidth="1"/>
    <col min="5" max="5" width="9.00390625" style="0" customWidth="1"/>
    <col min="6" max="6" width="5.125" style="0" customWidth="1"/>
    <col min="7" max="7" width="8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15.75">
      <c r="A4" s="23" t="s">
        <v>184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185</v>
      </c>
      <c r="C7" s="64">
        <v>423</v>
      </c>
      <c r="D7" s="65" t="s">
        <v>194</v>
      </c>
      <c r="E7" s="64">
        <v>1</v>
      </c>
      <c r="F7" s="71">
        <f aca="true" t="shared" si="0" ref="F7:F15">IF(ISBLANK(E7),0,IF(E7&lt;21,21-E7,0))</f>
        <v>20</v>
      </c>
      <c r="G7" s="74">
        <v>0.24135416666666668</v>
      </c>
    </row>
    <row r="8" spans="1:7" s="68" customFormat="1" ht="18" customHeight="1">
      <c r="A8" s="52">
        <v>2</v>
      </c>
      <c r="B8" s="75" t="s">
        <v>46</v>
      </c>
      <c r="C8" s="76">
        <v>469</v>
      </c>
      <c r="D8" s="65" t="s">
        <v>71</v>
      </c>
      <c r="E8" s="76">
        <v>2</v>
      </c>
      <c r="F8" s="71">
        <f t="shared" si="0"/>
        <v>19</v>
      </c>
      <c r="G8" s="77"/>
    </row>
    <row r="9" spans="1:7" s="68" customFormat="1" ht="18" customHeight="1">
      <c r="A9" s="52">
        <v>3</v>
      </c>
      <c r="B9" s="75" t="s">
        <v>186</v>
      </c>
      <c r="C9" s="76">
        <v>468</v>
      </c>
      <c r="D9" s="77" t="s">
        <v>187</v>
      </c>
      <c r="E9" s="76">
        <v>3</v>
      </c>
      <c r="F9" s="71">
        <f t="shared" si="0"/>
        <v>18</v>
      </c>
      <c r="G9" s="77"/>
    </row>
    <row r="10" spans="1:7" ht="18" customHeight="1">
      <c r="A10" s="18">
        <v>4</v>
      </c>
      <c r="B10" s="34" t="s">
        <v>45</v>
      </c>
      <c r="C10" s="30">
        <v>103</v>
      </c>
      <c r="D10" s="32" t="s">
        <v>38</v>
      </c>
      <c r="E10" s="30">
        <v>4</v>
      </c>
      <c r="F10" s="27">
        <f t="shared" si="0"/>
        <v>17</v>
      </c>
      <c r="G10" s="32"/>
    </row>
    <row r="11" spans="1:7" ht="18" customHeight="1">
      <c r="A11" s="18">
        <v>5</v>
      </c>
      <c r="B11" s="17" t="s">
        <v>188</v>
      </c>
      <c r="C11" s="25">
        <v>510</v>
      </c>
      <c r="D11" s="26" t="s">
        <v>189</v>
      </c>
      <c r="E11" s="25">
        <v>5</v>
      </c>
      <c r="F11" s="27">
        <f t="shared" si="0"/>
        <v>16</v>
      </c>
      <c r="G11" s="26"/>
    </row>
    <row r="12" spans="1:7" ht="18" customHeight="1">
      <c r="A12" s="18">
        <v>6</v>
      </c>
      <c r="B12" s="17" t="s">
        <v>51</v>
      </c>
      <c r="C12" s="25">
        <v>452</v>
      </c>
      <c r="D12" s="31" t="s">
        <v>83</v>
      </c>
      <c r="E12" s="25">
        <v>6</v>
      </c>
      <c r="F12" s="27">
        <f t="shared" si="0"/>
        <v>15</v>
      </c>
      <c r="G12" s="26"/>
    </row>
    <row r="13" spans="1:7" ht="18" customHeight="1">
      <c r="A13" s="18">
        <v>7</v>
      </c>
      <c r="B13" s="34" t="s">
        <v>190</v>
      </c>
      <c r="C13" s="30">
        <v>394</v>
      </c>
      <c r="D13" s="32" t="s">
        <v>191</v>
      </c>
      <c r="E13" s="30">
        <v>7</v>
      </c>
      <c r="F13" s="27">
        <f t="shared" si="0"/>
        <v>14</v>
      </c>
      <c r="G13" s="32"/>
    </row>
    <row r="14" spans="1:7" ht="18" customHeight="1">
      <c r="A14" s="18">
        <v>8</v>
      </c>
      <c r="B14" s="34" t="s">
        <v>192</v>
      </c>
      <c r="C14" s="30">
        <v>441</v>
      </c>
      <c r="D14" s="31" t="s">
        <v>83</v>
      </c>
      <c r="E14" s="30">
        <v>8</v>
      </c>
      <c r="F14" s="27">
        <f t="shared" si="0"/>
        <v>13</v>
      </c>
      <c r="G14" s="32"/>
    </row>
    <row r="15" spans="1:7" ht="18" customHeight="1">
      <c r="A15" s="18">
        <v>9</v>
      </c>
      <c r="B15" s="34" t="s">
        <v>48</v>
      </c>
      <c r="C15" s="30">
        <v>102</v>
      </c>
      <c r="D15" s="32" t="s">
        <v>38</v>
      </c>
      <c r="E15" s="30">
        <v>9</v>
      </c>
      <c r="F15" s="27">
        <f t="shared" si="0"/>
        <v>12</v>
      </c>
      <c r="G15" s="36" t="s">
        <v>193</v>
      </c>
    </row>
  </sheetData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&amp;L&amp;P&amp;C&amp;12III KATEGORIA
CHŁOPCY ROCZNIK 1991 - 1993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2.875" style="3" customWidth="1"/>
    <col min="5" max="5" width="9.00390625" style="0" customWidth="1"/>
    <col min="6" max="6" width="5.125" style="0" customWidth="1"/>
    <col min="7" max="7" width="7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20.25" customHeight="1">
      <c r="A4" s="23" t="s">
        <v>180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181</v>
      </c>
      <c r="C7" s="64">
        <v>101</v>
      </c>
      <c r="D7" s="65" t="s">
        <v>43</v>
      </c>
      <c r="E7" s="64">
        <v>1</v>
      </c>
      <c r="F7" s="71">
        <f>IF(ISBLANK(E7),0,IF(E7&lt;21,21-E7,0))</f>
        <v>20</v>
      </c>
      <c r="G7" s="65" t="s">
        <v>182</v>
      </c>
    </row>
    <row r="8" spans="1:7" s="68" customFormat="1" ht="18" customHeight="1">
      <c r="A8" s="52">
        <v>2</v>
      </c>
      <c r="B8" s="63" t="s">
        <v>183</v>
      </c>
      <c r="C8" s="64">
        <v>451</v>
      </c>
      <c r="D8" s="65" t="s">
        <v>83</v>
      </c>
      <c r="E8" s="64">
        <v>2</v>
      </c>
      <c r="F8" s="71">
        <f>IF(ISBLANK(E8),0,IF(E8&lt;21,21-E8,0))</f>
        <v>19</v>
      </c>
      <c r="G8" s="65"/>
    </row>
  </sheetData>
  <sheetProtection/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&amp;C&amp;12III KATEGORIA
DZIEWCZĘTA ROCZNIK 1991 - 1993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2.875" style="3" customWidth="1"/>
    <col min="5" max="5" width="9.00390625" style="0" customWidth="1"/>
    <col min="6" max="6" width="5.125" style="0" customWidth="1"/>
    <col min="7" max="7" width="8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243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15.75">
      <c r="A4" s="23" t="s">
        <v>164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63" t="s">
        <v>165</v>
      </c>
      <c r="C7" s="64">
        <v>96</v>
      </c>
      <c r="D7" s="65" t="s">
        <v>43</v>
      </c>
      <c r="E7" s="64">
        <v>1</v>
      </c>
      <c r="F7" s="71">
        <f aca="true" t="shared" si="0" ref="F7:F21">IF(ISBLANK(E7),0,IF(E7&lt;21,21-E7,0))</f>
        <v>20</v>
      </c>
      <c r="G7" s="65" t="s">
        <v>166</v>
      </c>
    </row>
    <row r="8" spans="1:7" s="68" customFormat="1" ht="18" customHeight="1">
      <c r="A8" s="52">
        <v>2</v>
      </c>
      <c r="B8" s="63" t="s">
        <v>167</v>
      </c>
      <c r="C8" s="64">
        <v>511</v>
      </c>
      <c r="D8" s="65" t="s">
        <v>137</v>
      </c>
      <c r="E8" s="64">
        <v>2</v>
      </c>
      <c r="F8" s="71">
        <f t="shared" si="0"/>
        <v>19</v>
      </c>
      <c r="G8" s="65"/>
    </row>
    <row r="9" spans="1:7" s="68" customFormat="1" ht="18" customHeight="1">
      <c r="A9" s="52">
        <v>3</v>
      </c>
      <c r="B9" s="63" t="s">
        <v>168</v>
      </c>
      <c r="C9" s="64">
        <v>418</v>
      </c>
      <c r="D9" s="65" t="s">
        <v>169</v>
      </c>
      <c r="E9" s="64">
        <v>3</v>
      </c>
      <c r="F9" s="71">
        <f t="shared" si="0"/>
        <v>18</v>
      </c>
      <c r="G9" s="65"/>
    </row>
    <row r="10" spans="1:7" ht="18" customHeight="1">
      <c r="A10" s="18">
        <v>4</v>
      </c>
      <c r="B10" s="17" t="s">
        <v>42</v>
      </c>
      <c r="C10" s="25">
        <v>94</v>
      </c>
      <c r="D10" s="26" t="s">
        <v>43</v>
      </c>
      <c r="E10" s="25">
        <v>4</v>
      </c>
      <c r="F10" s="27">
        <f t="shared" si="0"/>
        <v>17</v>
      </c>
      <c r="G10" s="26"/>
    </row>
    <row r="11" spans="1:7" ht="18" customHeight="1">
      <c r="A11" s="18">
        <v>5</v>
      </c>
      <c r="B11" s="17" t="s">
        <v>170</v>
      </c>
      <c r="C11" s="25">
        <v>95</v>
      </c>
      <c r="D11" s="26" t="s">
        <v>43</v>
      </c>
      <c r="E11" s="25">
        <v>5</v>
      </c>
      <c r="F11" s="27">
        <f t="shared" si="0"/>
        <v>16</v>
      </c>
      <c r="G11" s="26"/>
    </row>
    <row r="12" spans="1:7" ht="18" customHeight="1">
      <c r="A12" s="18">
        <v>6</v>
      </c>
      <c r="B12" s="17" t="s">
        <v>171</v>
      </c>
      <c r="C12" s="25">
        <v>427</v>
      </c>
      <c r="D12" s="26" t="s">
        <v>23</v>
      </c>
      <c r="E12" s="25">
        <v>6</v>
      </c>
      <c r="F12" s="27">
        <f t="shared" si="0"/>
        <v>15</v>
      </c>
      <c r="G12" s="26"/>
    </row>
    <row r="13" spans="1:7" ht="18" customHeight="1">
      <c r="A13" s="18">
        <v>7</v>
      </c>
      <c r="B13" s="29" t="s">
        <v>172</v>
      </c>
      <c r="C13" s="30">
        <v>495</v>
      </c>
      <c r="D13" s="31" t="s">
        <v>83</v>
      </c>
      <c r="E13" s="30">
        <v>7</v>
      </c>
      <c r="F13" s="27">
        <f t="shared" si="0"/>
        <v>14</v>
      </c>
      <c r="G13" s="32"/>
    </row>
    <row r="14" spans="1:7" ht="18" customHeight="1">
      <c r="A14" s="18">
        <v>8</v>
      </c>
      <c r="B14" s="17" t="s">
        <v>173</v>
      </c>
      <c r="C14" s="25">
        <v>421</v>
      </c>
      <c r="D14" s="26" t="s">
        <v>169</v>
      </c>
      <c r="E14" s="25">
        <v>8</v>
      </c>
      <c r="F14" s="27">
        <f t="shared" si="0"/>
        <v>13</v>
      </c>
      <c r="G14" s="26"/>
    </row>
    <row r="15" spans="1:7" ht="18" customHeight="1">
      <c r="A15" s="18">
        <v>9</v>
      </c>
      <c r="B15" s="17" t="s">
        <v>174</v>
      </c>
      <c r="C15" s="25">
        <v>454</v>
      </c>
      <c r="D15" s="26" t="s">
        <v>83</v>
      </c>
      <c r="E15" s="25">
        <v>9</v>
      </c>
      <c r="F15" s="27">
        <f t="shared" si="0"/>
        <v>12</v>
      </c>
      <c r="G15" s="26"/>
    </row>
    <row r="16" spans="1:7" ht="18" customHeight="1">
      <c r="A16" s="18">
        <v>10</v>
      </c>
      <c r="B16" s="17" t="s">
        <v>175</v>
      </c>
      <c r="C16" s="25">
        <v>395</v>
      </c>
      <c r="D16" s="26" t="s">
        <v>176</v>
      </c>
      <c r="E16" s="25">
        <v>10</v>
      </c>
      <c r="F16" s="27">
        <f t="shared" si="0"/>
        <v>11</v>
      </c>
      <c r="G16" s="26" t="s">
        <v>177</v>
      </c>
    </row>
    <row r="17" spans="1:7" ht="18" customHeight="1">
      <c r="A17" s="18">
        <v>11</v>
      </c>
      <c r="B17" s="17" t="s">
        <v>178</v>
      </c>
      <c r="C17" s="25">
        <v>274</v>
      </c>
      <c r="D17" s="26" t="s">
        <v>83</v>
      </c>
      <c r="E17" s="25">
        <v>11</v>
      </c>
      <c r="F17" s="27">
        <f t="shared" si="0"/>
        <v>10</v>
      </c>
      <c r="G17" s="26"/>
    </row>
    <row r="18" spans="1:7" ht="18" customHeight="1">
      <c r="A18" s="18">
        <v>12</v>
      </c>
      <c r="B18" s="29" t="s">
        <v>40</v>
      </c>
      <c r="C18" s="30">
        <v>456</v>
      </c>
      <c r="D18" s="31" t="s">
        <v>83</v>
      </c>
      <c r="E18" s="30">
        <v>12</v>
      </c>
      <c r="F18" s="27">
        <f t="shared" si="0"/>
        <v>9</v>
      </c>
      <c r="G18" s="32"/>
    </row>
    <row r="19" spans="1:7" ht="18" customHeight="1">
      <c r="A19" s="18">
        <v>13</v>
      </c>
      <c r="B19" s="29" t="s">
        <v>179</v>
      </c>
      <c r="C19" s="30">
        <v>457</v>
      </c>
      <c r="D19" s="31" t="s">
        <v>83</v>
      </c>
      <c r="E19" s="30">
        <v>13</v>
      </c>
      <c r="F19" s="27">
        <f t="shared" si="0"/>
        <v>8</v>
      </c>
      <c r="G19" s="32"/>
    </row>
    <row r="20" spans="1:7" ht="18" customHeight="1">
      <c r="A20" s="18">
        <v>14</v>
      </c>
      <c r="B20" s="17" t="s">
        <v>39</v>
      </c>
      <c r="C20" s="25">
        <v>455</v>
      </c>
      <c r="D20" s="26" t="s">
        <v>83</v>
      </c>
      <c r="E20" s="25"/>
      <c r="F20" s="27">
        <f t="shared" si="0"/>
        <v>0</v>
      </c>
      <c r="G20" s="26"/>
    </row>
    <row r="21" spans="1:7" ht="18" customHeight="1">
      <c r="A21" s="18">
        <v>15</v>
      </c>
      <c r="B21" s="17" t="s">
        <v>41</v>
      </c>
      <c r="C21" s="25">
        <v>453</v>
      </c>
      <c r="D21" s="26" t="s">
        <v>83</v>
      </c>
      <c r="E21" s="25"/>
      <c r="F21" s="27">
        <f t="shared" si="0"/>
        <v>0</v>
      </c>
      <c r="G21" s="26"/>
    </row>
  </sheetData>
  <printOptions/>
  <pageMargins left="0.3937007874015748" right="0.3937007874015748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&amp;C&amp;12IV KATEGORIA
KOBIETY ROCZNIK 1990 i starsze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0.75390625" style="3" customWidth="1"/>
    <col min="4" max="4" width="22.875" style="3" customWidth="1"/>
    <col min="5" max="5" width="9.00390625" style="0" customWidth="1"/>
    <col min="6" max="6" width="5.125" style="0" customWidth="1"/>
    <col min="7" max="7" width="8.125" style="0" customWidth="1"/>
  </cols>
  <sheetData>
    <row r="1" spans="1:6" ht="99" customHeight="1">
      <c r="A1" s="1" t="s">
        <v>63</v>
      </c>
      <c r="C1" s="2"/>
      <c r="E1" s="3"/>
      <c r="F1" s="3"/>
    </row>
    <row r="2" spans="1:3" ht="46.5">
      <c r="A2" s="4" t="s">
        <v>62</v>
      </c>
      <c r="B2" s="5"/>
      <c r="C2" s="6"/>
    </row>
    <row r="3" spans="1:4" s="44" customFormat="1" ht="26.25">
      <c r="A3" s="39" t="s">
        <v>244</v>
      </c>
      <c r="B3" s="41"/>
      <c r="C3" s="42"/>
      <c r="D3" s="43"/>
    </row>
    <row r="4" ht="15.75">
      <c r="A4" s="23" t="s">
        <v>128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5.75" customHeight="1">
      <c r="A7" s="52">
        <v>1</v>
      </c>
      <c r="B7" s="63" t="s">
        <v>44</v>
      </c>
      <c r="C7" s="64">
        <v>426</v>
      </c>
      <c r="D7" s="65" t="s">
        <v>23</v>
      </c>
      <c r="E7" s="76">
        <v>1</v>
      </c>
      <c r="F7" s="71">
        <f aca="true" t="shared" si="0" ref="F7:F37">IF(ISBLANK(E7),0,IF(E7&lt;21,21-E7,0))</f>
        <v>20</v>
      </c>
      <c r="G7" s="65"/>
    </row>
    <row r="8" spans="1:7" s="68" customFormat="1" ht="15.75" customHeight="1">
      <c r="A8" s="52">
        <v>2</v>
      </c>
      <c r="B8" s="63" t="s">
        <v>30</v>
      </c>
      <c r="C8" s="64">
        <v>384</v>
      </c>
      <c r="D8" s="65" t="s">
        <v>31</v>
      </c>
      <c r="E8" s="64">
        <v>2</v>
      </c>
      <c r="F8" s="71">
        <f t="shared" si="0"/>
        <v>19</v>
      </c>
      <c r="G8" s="65"/>
    </row>
    <row r="9" spans="1:7" s="68" customFormat="1" ht="15.75" customHeight="1">
      <c r="A9" s="52">
        <v>3</v>
      </c>
      <c r="B9" s="63" t="s">
        <v>129</v>
      </c>
      <c r="C9" s="64">
        <v>91</v>
      </c>
      <c r="D9" s="65" t="s">
        <v>43</v>
      </c>
      <c r="E9" s="64">
        <v>3</v>
      </c>
      <c r="F9" s="71">
        <f t="shared" si="0"/>
        <v>18</v>
      </c>
      <c r="G9" s="65"/>
    </row>
    <row r="10" spans="1:7" ht="15.75" customHeight="1">
      <c r="A10" s="18">
        <v>4</v>
      </c>
      <c r="B10" s="17" t="s">
        <v>32</v>
      </c>
      <c r="C10" s="25">
        <v>309</v>
      </c>
      <c r="D10" s="26" t="s">
        <v>130</v>
      </c>
      <c r="E10" s="25">
        <v>4</v>
      </c>
      <c r="F10" s="27">
        <f t="shared" si="0"/>
        <v>17</v>
      </c>
      <c r="G10" s="28"/>
    </row>
    <row r="11" spans="1:7" ht="15.75" customHeight="1">
      <c r="A11" s="18">
        <v>5</v>
      </c>
      <c r="B11" s="17" t="s">
        <v>29</v>
      </c>
      <c r="C11" s="25">
        <v>147</v>
      </c>
      <c r="D11" s="26" t="s">
        <v>83</v>
      </c>
      <c r="E11" s="25">
        <v>5</v>
      </c>
      <c r="F11" s="27">
        <f t="shared" si="0"/>
        <v>16</v>
      </c>
      <c r="G11" s="26"/>
    </row>
    <row r="12" spans="1:7" ht="15.75" customHeight="1">
      <c r="A12" s="18">
        <v>6</v>
      </c>
      <c r="B12" s="17" t="s">
        <v>131</v>
      </c>
      <c r="C12" s="25">
        <v>374</v>
      </c>
      <c r="D12" s="26" t="s">
        <v>132</v>
      </c>
      <c r="E12" s="25">
        <v>6</v>
      </c>
      <c r="F12" s="33">
        <f t="shared" si="0"/>
        <v>15</v>
      </c>
      <c r="G12" s="26"/>
    </row>
    <row r="13" spans="1:7" ht="15.75" customHeight="1">
      <c r="A13" s="18">
        <v>7</v>
      </c>
      <c r="B13" s="29" t="s">
        <v>133</v>
      </c>
      <c r="C13" s="30">
        <v>92</v>
      </c>
      <c r="D13" s="31" t="s">
        <v>43</v>
      </c>
      <c r="E13" s="30">
        <v>7</v>
      </c>
      <c r="F13" s="27">
        <f t="shared" si="0"/>
        <v>14</v>
      </c>
      <c r="G13" s="32"/>
    </row>
    <row r="14" spans="1:7" ht="15.75" customHeight="1">
      <c r="A14" s="18">
        <v>8</v>
      </c>
      <c r="B14" s="29" t="s">
        <v>134</v>
      </c>
      <c r="C14" s="30">
        <v>296</v>
      </c>
      <c r="D14" s="26" t="s">
        <v>135</v>
      </c>
      <c r="E14" s="30">
        <v>8</v>
      </c>
      <c r="F14" s="27">
        <f t="shared" si="0"/>
        <v>13</v>
      </c>
      <c r="G14" s="32"/>
    </row>
    <row r="15" spans="1:7" ht="15.75" customHeight="1">
      <c r="A15" s="18">
        <v>9</v>
      </c>
      <c r="B15" s="17" t="s">
        <v>136</v>
      </c>
      <c r="C15" s="25">
        <v>383</v>
      </c>
      <c r="D15" s="26" t="s">
        <v>137</v>
      </c>
      <c r="E15" s="25">
        <v>9</v>
      </c>
      <c r="F15" s="27">
        <f t="shared" si="0"/>
        <v>12</v>
      </c>
      <c r="G15" s="26" t="s">
        <v>138</v>
      </c>
    </row>
    <row r="16" spans="1:7" ht="15.75" customHeight="1">
      <c r="A16" s="18">
        <v>10</v>
      </c>
      <c r="B16" s="17" t="s">
        <v>139</v>
      </c>
      <c r="C16" s="25">
        <v>467</v>
      </c>
      <c r="D16" s="26" t="s">
        <v>140</v>
      </c>
      <c r="E16" s="30">
        <v>10</v>
      </c>
      <c r="F16" s="27">
        <f t="shared" si="0"/>
        <v>11</v>
      </c>
      <c r="G16" s="26"/>
    </row>
    <row r="17" spans="1:7" ht="15.75" customHeight="1">
      <c r="A17" s="18">
        <v>11</v>
      </c>
      <c r="B17" s="29" t="s">
        <v>141</v>
      </c>
      <c r="C17" s="30">
        <v>508</v>
      </c>
      <c r="D17" s="31" t="s">
        <v>113</v>
      </c>
      <c r="E17" s="30">
        <v>11</v>
      </c>
      <c r="F17" s="27">
        <f t="shared" si="0"/>
        <v>10</v>
      </c>
      <c r="G17" s="32"/>
    </row>
    <row r="18" spans="1:7" ht="15.75" customHeight="1">
      <c r="A18" s="18">
        <v>12</v>
      </c>
      <c r="B18" s="17" t="s">
        <v>142</v>
      </c>
      <c r="C18" s="25">
        <v>378</v>
      </c>
      <c r="D18" s="26" t="s">
        <v>143</v>
      </c>
      <c r="E18" s="25">
        <v>12</v>
      </c>
      <c r="F18" s="27">
        <f t="shared" si="0"/>
        <v>9</v>
      </c>
      <c r="G18" s="26"/>
    </row>
    <row r="19" spans="1:7" ht="15.75" customHeight="1">
      <c r="A19" s="18">
        <v>13</v>
      </c>
      <c r="B19" s="29" t="s">
        <v>144</v>
      </c>
      <c r="C19" s="30">
        <v>466</v>
      </c>
      <c r="D19" s="31" t="s">
        <v>47</v>
      </c>
      <c r="E19" s="30">
        <v>13</v>
      </c>
      <c r="F19" s="27">
        <f t="shared" si="0"/>
        <v>8</v>
      </c>
      <c r="G19" s="32"/>
    </row>
    <row r="20" spans="1:7" ht="15.75" customHeight="1">
      <c r="A20" s="18">
        <v>14</v>
      </c>
      <c r="B20" s="17" t="s">
        <v>145</v>
      </c>
      <c r="C20" s="25">
        <v>146</v>
      </c>
      <c r="D20" s="26" t="s">
        <v>83</v>
      </c>
      <c r="E20" s="25">
        <v>14</v>
      </c>
      <c r="F20" s="27">
        <f t="shared" si="0"/>
        <v>7</v>
      </c>
      <c r="G20" s="26"/>
    </row>
    <row r="21" spans="1:7" ht="15.75" customHeight="1">
      <c r="A21" s="18">
        <v>15</v>
      </c>
      <c r="B21" s="17" t="s">
        <v>146</v>
      </c>
      <c r="C21" s="25">
        <v>148</v>
      </c>
      <c r="D21" s="26" t="s">
        <v>147</v>
      </c>
      <c r="E21" s="25">
        <v>15</v>
      </c>
      <c r="F21" s="27">
        <f t="shared" si="0"/>
        <v>6</v>
      </c>
      <c r="G21" s="26"/>
    </row>
    <row r="22" spans="1:7" ht="15.75" customHeight="1">
      <c r="A22" s="18">
        <v>16</v>
      </c>
      <c r="B22" s="29" t="s">
        <v>148</v>
      </c>
      <c r="C22" s="30">
        <v>446</v>
      </c>
      <c r="D22" s="31" t="s">
        <v>137</v>
      </c>
      <c r="E22" s="30">
        <v>16</v>
      </c>
      <c r="F22" s="27">
        <f t="shared" si="0"/>
        <v>5</v>
      </c>
      <c r="G22" s="32"/>
    </row>
    <row r="23" spans="1:7" ht="15.75" customHeight="1">
      <c r="A23" s="18">
        <v>17</v>
      </c>
      <c r="B23" s="17" t="s">
        <v>149</v>
      </c>
      <c r="C23" s="25">
        <v>93</v>
      </c>
      <c r="D23" s="26" t="s">
        <v>43</v>
      </c>
      <c r="E23" s="25">
        <v>17</v>
      </c>
      <c r="F23" s="27">
        <f t="shared" si="0"/>
        <v>4</v>
      </c>
      <c r="G23" s="26"/>
    </row>
    <row r="24" spans="1:7" ht="15.75" customHeight="1">
      <c r="A24" s="18">
        <v>18</v>
      </c>
      <c r="B24" s="17" t="s">
        <v>34</v>
      </c>
      <c r="C24" s="25">
        <v>465</v>
      </c>
      <c r="D24" s="31" t="s">
        <v>47</v>
      </c>
      <c r="E24" s="25">
        <v>18</v>
      </c>
      <c r="F24" s="27">
        <f t="shared" si="0"/>
        <v>3</v>
      </c>
      <c r="G24" s="26"/>
    </row>
    <row r="25" spans="1:7" ht="15.75" customHeight="1">
      <c r="A25" s="18">
        <v>19</v>
      </c>
      <c r="B25" s="29" t="s">
        <v>150</v>
      </c>
      <c r="C25" s="30">
        <v>297</v>
      </c>
      <c r="D25" s="26" t="s">
        <v>137</v>
      </c>
      <c r="E25" s="30">
        <v>19</v>
      </c>
      <c r="F25" s="27">
        <f t="shared" si="0"/>
        <v>2</v>
      </c>
      <c r="G25" s="32" t="s">
        <v>151</v>
      </c>
    </row>
    <row r="26" spans="1:7" ht="15.75" customHeight="1">
      <c r="A26" s="18">
        <v>20</v>
      </c>
      <c r="B26" s="17" t="s">
        <v>152</v>
      </c>
      <c r="C26" s="25">
        <v>379</v>
      </c>
      <c r="D26" s="26" t="s">
        <v>153</v>
      </c>
      <c r="E26" s="25">
        <v>20</v>
      </c>
      <c r="F26" s="27">
        <f t="shared" si="0"/>
        <v>1</v>
      </c>
      <c r="G26" s="26"/>
    </row>
    <row r="27" spans="1:7" ht="15.75" customHeight="1">
      <c r="A27" s="18">
        <v>21</v>
      </c>
      <c r="B27" s="17" t="s">
        <v>154</v>
      </c>
      <c r="C27" s="25">
        <v>375</v>
      </c>
      <c r="D27" s="26" t="s">
        <v>113</v>
      </c>
      <c r="E27" s="25">
        <v>21</v>
      </c>
      <c r="F27" s="33">
        <f t="shared" si="0"/>
        <v>0</v>
      </c>
      <c r="G27" s="26"/>
    </row>
    <row r="28" spans="1:7" ht="15.75" customHeight="1">
      <c r="A28" s="18">
        <v>22</v>
      </c>
      <c r="B28" s="17" t="s">
        <v>155</v>
      </c>
      <c r="C28" s="25">
        <v>397</v>
      </c>
      <c r="D28" s="26" t="s">
        <v>113</v>
      </c>
      <c r="E28" s="25">
        <v>22</v>
      </c>
      <c r="F28" s="27">
        <f t="shared" si="0"/>
        <v>0</v>
      </c>
      <c r="G28" s="26"/>
    </row>
    <row r="29" spans="1:7" ht="15.75" customHeight="1">
      <c r="A29" s="18">
        <v>23</v>
      </c>
      <c r="B29" s="17" t="s">
        <v>33</v>
      </c>
      <c r="C29" s="25">
        <v>271</v>
      </c>
      <c r="D29" s="26" t="s">
        <v>83</v>
      </c>
      <c r="E29" s="25">
        <v>23</v>
      </c>
      <c r="F29" s="27">
        <f t="shared" si="0"/>
        <v>0</v>
      </c>
      <c r="G29" s="26"/>
    </row>
    <row r="30" spans="1:7" ht="15.75" customHeight="1">
      <c r="A30" s="18">
        <v>24</v>
      </c>
      <c r="B30" s="17" t="s">
        <v>156</v>
      </c>
      <c r="C30" s="25">
        <v>507</v>
      </c>
      <c r="D30" s="26" t="s">
        <v>113</v>
      </c>
      <c r="E30" s="30">
        <v>24</v>
      </c>
      <c r="F30" s="27">
        <f t="shared" si="0"/>
        <v>0</v>
      </c>
      <c r="G30" s="26"/>
    </row>
    <row r="31" spans="1:7" ht="15.75" customHeight="1">
      <c r="A31" s="18">
        <v>25</v>
      </c>
      <c r="B31" s="17" t="s">
        <v>157</v>
      </c>
      <c r="C31" s="25">
        <v>380</v>
      </c>
      <c r="D31" s="26" t="s">
        <v>153</v>
      </c>
      <c r="E31" s="25">
        <v>25</v>
      </c>
      <c r="F31" s="27">
        <f t="shared" si="0"/>
        <v>0</v>
      </c>
      <c r="G31" s="26"/>
    </row>
    <row r="32" spans="1:7" ht="15.75" customHeight="1">
      <c r="A32" s="18">
        <v>26</v>
      </c>
      <c r="B32" s="17" t="s">
        <v>158</v>
      </c>
      <c r="C32" s="25">
        <v>389</v>
      </c>
      <c r="D32" s="26" t="s">
        <v>113</v>
      </c>
      <c r="E32" s="25">
        <v>26</v>
      </c>
      <c r="F32" s="27">
        <f t="shared" si="0"/>
        <v>0</v>
      </c>
      <c r="G32" s="26"/>
    </row>
    <row r="33" spans="1:7" ht="15.75" customHeight="1">
      <c r="A33" s="18">
        <v>27</v>
      </c>
      <c r="B33" s="17" t="s">
        <v>37</v>
      </c>
      <c r="C33" s="25">
        <v>422</v>
      </c>
      <c r="D33" s="26" t="s">
        <v>159</v>
      </c>
      <c r="E33" s="25">
        <v>27</v>
      </c>
      <c r="F33" s="27">
        <f t="shared" si="0"/>
        <v>0</v>
      </c>
      <c r="G33" s="26"/>
    </row>
    <row r="34" spans="1:7" ht="15.75" customHeight="1">
      <c r="A34" s="18">
        <v>28</v>
      </c>
      <c r="B34" s="17" t="s">
        <v>160</v>
      </c>
      <c r="C34" s="25">
        <v>417</v>
      </c>
      <c r="D34" s="26" t="s">
        <v>137</v>
      </c>
      <c r="E34" s="25">
        <v>28</v>
      </c>
      <c r="F34" s="27">
        <f t="shared" si="0"/>
        <v>0</v>
      </c>
      <c r="G34" s="26"/>
    </row>
    <row r="35" spans="1:7" ht="15.75" customHeight="1">
      <c r="A35" s="18">
        <v>29</v>
      </c>
      <c r="B35" s="17" t="s">
        <v>161</v>
      </c>
      <c r="C35" s="25">
        <v>272</v>
      </c>
      <c r="D35" s="26" t="s">
        <v>83</v>
      </c>
      <c r="E35" s="25">
        <v>29</v>
      </c>
      <c r="F35" s="27">
        <f t="shared" si="0"/>
        <v>0</v>
      </c>
      <c r="G35" s="35"/>
    </row>
    <row r="36" spans="1:7" ht="15.75" customHeight="1">
      <c r="A36" s="18">
        <v>30</v>
      </c>
      <c r="B36" s="17" t="s">
        <v>162</v>
      </c>
      <c r="C36" s="25">
        <v>415</v>
      </c>
      <c r="D36" s="26" t="s">
        <v>137</v>
      </c>
      <c r="E36" s="25">
        <v>30</v>
      </c>
      <c r="F36" s="27">
        <f t="shared" si="0"/>
        <v>0</v>
      </c>
      <c r="G36" s="26"/>
    </row>
    <row r="37" spans="1:7" ht="15.75" customHeight="1">
      <c r="A37" s="18">
        <v>31</v>
      </c>
      <c r="B37" s="17" t="s">
        <v>163</v>
      </c>
      <c r="C37" s="25">
        <v>509</v>
      </c>
      <c r="D37" s="26" t="s">
        <v>137</v>
      </c>
      <c r="E37" s="25">
        <v>31</v>
      </c>
      <c r="F37" s="27">
        <f t="shared" si="0"/>
        <v>0</v>
      </c>
      <c r="G37" s="26"/>
    </row>
  </sheetData>
  <printOptions/>
  <pageMargins left="0.3937007874015748" right="0.3937007874015748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&amp;C&amp;12V KATEGORIA
MĘŻCZYŹNI ROCZNIK 1965-1990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9.625" style="3" customWidth="1"/>
    <col min="4" max="4" width="27.00390625" style="3" customWidth="1"/>
    <col min="5" max="5" width="7.75390625" style="3" customWidth="1"/>
    <col min="6" max="6" width="8.00390625" style="3" customWidth="1"/>
    <col min="7" max="7" width="9.25390625" style="0" customWidth="1"/>
    <col min="8" max="8" width="2.00390625" style="0" customWidth="1"/>
    <col min="9" max="9" width="1.875" style="0" customWidth="1"/>
    <col min="10" max="10" width="1.12109375" style="0" customWidth="1"/>
    <col min="11" max="11" width="2.25390625" style="0" customWidth="1"/>
    <col min="12" max="12" width="1.00390625" style="0" customWidth="1"/>
  </cols>
  <sheetData>
    <row r="1" spans="1:3" ht="99" customHeight="1">
      <c r="A1" s="1" t="s">
        <v>63</v>
      </c>
      <c r="C1" s="2"/>
    </row>
    <row r="2" spans="1:4" ht="46.5">
      <c r="A2" s="4" t="s">
        <v>243</v>
      </c>
      <c r="B2" s="5"/>
      <c r="C2" s="6"/>
      <c r="D2" s="6"/>
    </row>
    <row r="3" spans="1:6" s="44" customFormat="1" ht="26.25">
      <c r="A3" s="39" t="s">
        <v>244</v>
      </c>
      <c r="B3" s="41"/>
      <c r="C3" s="42"/>
      <c r="D3" s="42"/>
      <c r="E3" s="43"/>
      <c r="F3" s="43"/>
    </row>
    <row r="4" ht="15.75">
      <c r="A4" s="23" t="s">
        <v>108</v>
      </c>
    </row>
    <row r="5" spans="1:7" ht="12.75">
      <c r="A5" s="7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10" t="s">
        <v>5</v>
      </c>
      <c r="G5" s="11" t="s">
        <v>6</v>
      </c>
    </row>
    <row r="6" spans="1:7" ht="12.75">
      <c r="A6" s="12"/>
      <c r="B6" s="13"/>
      <c r="C6" s="14" t="s">
        <v>7</v>
      </c>
      <c r="D6" s="15"/>
      <c r="E6" s="15"/>
      <c r="F6" s="16"/>
      <c r="G6" s="13"/>
    </row>
    <row r="7" spans="1:7" s="68" customFormat="1" ht="18" customHeight="1">
      <c r="A7" s="52">
        <v>1</v>
      </c>
      <c r="B7" s="75" t="s">
        <v>21</v>
      </c>
      <c r="C7" s="76">
        <v>303</v>
      </c>
      <c r="D7" s="65" t="s">
        <v>60</v>
      </c>
      <c r="E7" s="76">
        <v>1</v>
      </c>
      <c r="F7" s="66">
        <f aca="true" t="shared" si="0" ref="F7:F25">IF(ISBLANK(E7),0,IF(E7&lt;21,21-E7,0))</f>
        <v>20</v>
      </c>
      <c r="G7" s="77" t="s">
        <v>109</v>
      </c>
    </row>
    <row r="8" spans="1:7" s="68" customFormat="1" ht="18" customHeight="1">
      <c r="A8" s="52">
        <v>2</v>
      </c>
      <c r="B8" s="75" t="s">
        <v>22</v>
      </c>
      <c r="C8" s="76">
        <v>424</v>
      </c>
      <c r="D8" s="77" t="s">
        <v>110</v>
      </c>
      <c r="E8" s="76">
        <v>2</v>
      </c>
      <c r="F8" s="66">
        <f t="shared" si="0"/>
        <v>19</v>
      </c>
      <c r="G8" s="77"/>
    </row>
    <row r="9" spans="1:7" s="68" customFormat="1" ht="18" customHeight="1">
      <c r="A9" s="52">
        <v>3</v>
      </c>
      <c r="B9" s="75" t="s">
        <v>35</v>
      </c>
      <c r="C9" s="76">
        <v>498</v>
      </c>
      <c r="D9" s="77" t="s">
        <v>36</v>
      </c>
      <c r="E9" s="76">
        <v>3</v>
      </c>
      <c r="F9" s="66">
        <f t="shared" si="0"/>
        <v>18</v>
      </c>
      <c r="G9" s="77"/>
    </row>
    <row r="10" spans="1:7" ht="18" customHeight="1">
      <c r="A10" s="18">
        <v>4</v>
      </c>
      <c r="B10" s="17" t="s">
        <v>111</v>
      </c>
      <c r="C10" s="25">
        <v>392</v>
      </c>
      <c r="D10" s="26" t="s">
        <v>112</v>
      </c>
      <c r="E10" s="25">
        <v>4</v>
      </c>
      <c r="F10" s="33">
        <f t="shared" si="0"/>
        <v>17</v>
      </c>
      <c r="G10" s="26"/>
    </row>
    <row r="11" spans="1:7" ht="18" customHeight="1">
      <c r="A11" s="18">
        <v>5</v>
      </c>
      <c r="B11" s="34" t="s">
        <v>25</v>
      </c>
      <c r="C11" s="30">
        <v>506</v>
      </c>
      <c r="D11" s="32" t="s">
        <v>113</v>
      </c>
      <c r="E11" s="30">
        <v>5</v>
      </c>
      <c r="F11" s="33">
        <f t="shared" si="0"/>
        <v>16</v>
      </c>
      <c r="G11" s="32"/>
    </row>
    <row r="12" spans="1:7" ht="18" customHeight="1">
      <c r="A12" s="18">
        <v>6</v>
      </c>
      <c r="B12" s="17" t="s">
        <v>114</v>
      </c>
      <c r="C12" s="25">
        <v>390</v>
      </c>
      <c r="D12" s="26" t="s">
        <v>102</v>
      </c>
      <c r="E12" s="25">
        <v>6</v>
      </c>
      <c r="F12" s="33">
        <f t="shared" si="0"/>
        <v>15</v>
      </c>
      <c r="G12" s="26"/>
    </row>
    <row r="13" spans="1:7" ht="18" customHeight="1">
      <c r="A13" s="18">
        <v>7</v>
      </c>
      <c r="B13" s="17" t="s">
        <v>115</v>
      </c>
      <c r="C13" s="25">
        <v>377</v>
      </c>
      <c r="D13" s="26" t="s">
        <v>107</v>
      </c>
      <c r="E13" s="25">
        <v>7</v>
      </c>
      <c r="F13" s="33">
        <f t="shared" si="0"/>
        <v>14</v>
      </c>
      <c r="G13" s="26"/>
    </row>
    <row r="14" spans="1:7" ht="18" customHeight="1">
      <c r="A14" s="18">
        <v>8</v>
      </c>
      <c r="B14" s="34" t="s">
        <v>116</v>
      </c>
      <c r="C14" s="30">
        <v>89</v>
      </c>
      <c r="D14" s="26" t="s">
        <v>117</v>
      </c>
      <c r="E14" s="30">
        <v>8</v>
      </c>
      <c r="F14" s="33">
        <f t="shared" si="0"/>
        <v>13</v>
      </c>
      <c r="G14" s="32"/>
    </row>
    <row r="15" spans="1:7" ht="18" customHeight="1">
      <c r="A15" s="18">
        <v>9</v>
      </c>
      <c r="B15" s="17" t="s">
        <v>118</v>
      </c>
      <c r="C15" s="25">
        <v>302</v>
      </c>
      <c r="D15" s="26" t="s">
        <v>60</v>
      </c>
      <c r="E15" s="25">
        <v>9</v>
      </c>
      <c r="F15" s="33">
        <f t="shared" si="0"/>
        <v>12</v>
      </c>
      <c r="G15" s="28"/>
    </row>
    <row r="16" spans="1:7" ht="18" customHeight="1">
      <c r="A16" s="18">
        <v>10</v>
      </c>
      <c r="B16" s="17" t="s">
        <v>119</v>
      </c>
      <c r="C16" s="25">
        <v>416</v>
      </c>
      <c r="D16" s="26" t="s">
        <v>107</v>
      </c>
      <c r="E16" s="25">
        <v>10</v>
      </c>
      <c r="F16" s="33">
        <f t="shared" si="0"/>
        <v>11</v>
      </c>
      <c r="G16" s="26" t="s">
        <v>120</v>
      </c>
    </row>
    <row r="17" spans="1:7" ht="18" customHeight="1">
      <c r="A17" s="18">
        <v>11</v>
      </c>
      <c r="B17" s="17" t="s">
        <v>121</v>
      </c>
      <c r="C17" s="25">
        <v>300</v>
      </c>
      <c r="D17" s="26" t="s">
        <v>60</v>
      </c>
      <c r="E17" s="25">
        <v>11</v>
      </c>
      <c r="F17" s="33">
        <f t="shared" si="0"/>
        <v>10</v>
      </c>
      <c r="G17" s="26"/>
    </row>
    <row r="18" spans="1:7" ht="18" customHeight="1">
      <c r="A18" s="18">
        <v>12</v>
      </c>
      <c r="B18" s="17" t="s">
        <v>122</v>
      </c>
      <c r="C18" s="25">
        <v>301</v>
      </c>
      <c r="D18" s="26" t="s">
        <v>60</v>
      </c>
      <c r="E18" s="25">
        <v>12</v>
      </c>
      <c r="F18" s="33">
        <f t="shared" si="0"/>
        <v>9</v>
      </c>
      <c r="G18" s="26"/>
    </row>
    <row r="19" spans="1:7" ht="18" customHeight="1">
      <c r="A19" s="18">
        <v>13</v>
      </c>
      <c r="B19" s="17" t="s">
        <v>123</v>
      </c>
      <c r="C19" s="25">
        <v>376</v>
      </c>
      <c r="D19" s="26" t="s">
        <v>102</v>
      </c>
      <c r="E19" s="25">
        <v>13</v>
      </c>
      <c r="F19" s="33">
        <f t="shared" si="0"/>
        <v>8</v>
      </c>
      <c r="G19" s="26"/>
    </row>
    <row r="20" spans="1:7" ht="18" customHeight="1">
      <c r="A20" s="18">
        <v>14</v>
      </c>
      <c r="B20" s="17" t="s">
        <v>124</v>
      </c>
      <c r="C20" s="25">
        <v>496</v>
      </c>
      <c r="D20" s="32" t="s">
        <v>60</v>
      </c>
      <c r="E20" s="25">
        <v>14</v>
      </c>
      <c r="F20" s="33">
        <f t="shared" si="0"/>
        <v>7</v>
      </c>
      <c r="G20" s="26"/>
    </row>
    <row r="21" spans="1:7" ht="18" customHeight="1">
      <c r="A21" s="18">
        <v>15</v>
      </c>
      <c r="B21" s="17" t="s">
        <v>125</v>
      </c>
      <c r="C21" s="25">
        <v>382</v>
      </c>
      <c r="D21" s="26" t="s">
        <v>107</v>
      </c>
      <c r="E21" s="25">
        <v>15</v>
      </c>
      <c r="F21" s="33">
        <f t="shared" si="0"/>
        <v>6</v>
      </c>
      <c r="G21" s="26"/>
    </row>
    <row r="22" spans="1:7" ht="18" customHeight="1">
      <c r="A22" s="18">
        <v>16</v>
      </c>
      <c r="B22" s="17" t="s">
        <v>27</v>
      </c>
      <c r="C22" s="25">
        <v>299</v>
      </c>
      <c r="D22" s="26" t="s">
        <v>60</v>
      </c>
      <c r="E22" s="25"/>
      <c r="F22" s="33">
        <f t="shared" si="0"/>
        <v>0</v>
      </c>
      <c r="G22" s="26" t="s">
        <v>126</v>
      </c>
    </row>
    <row r="23" spans="1:7" ht="18" customHeight="1">
      <c r="A23" s="18">
        <v>17</v>
      </c>
      <c r="B23" s="17" t="s">
        <v>26</v>
      </c>
      <c r="C23" s="25">
        <v>298</v>
      </c>
      <c r="D23" s="26" t="s">
        <v>60</v>
      </c>
      <c r="E23" s="25"/>
      <c r="F23" s="33">
        <f t="shared" si="0"/>
        <v>0</v>
      </c>
      <c r="G23" s="35"/>
    </row>
    <row r="24" spans="1:7" ht="18" customHeight="1">
      <c r="A24" s="18">
        <v>18</v>
      </c>
      <c r="B24" s="34" t="s">
        <v>127</v>
      </c>
      <c r="C24" s="30">
        <v>494</v>
      </c>
      <c r="D24" s="32" t="s">
        <v>60</v>
      </c>
      <c r="E24" s="30"/>
      <c r="F24" s="33">
        <f t="shared" si="0"/>
        <v>0</v>
      </c>
      <c r="G24" s="32"/>
    </row>
    <row r="25" spans="1:7" ht="18" customHeight="1">
      <c r="A25" s="18">
        <v>19</v>
      </c>
      <c r="B25" s="34" t="s">
        <v>24</v>
      </c>
      <c r="C25" s="30">
        <v>499</v>
      </c>
      <c r="D25" s="32" t="s">
        <v>60</v>
      </c>
      <c r="E25" s="30"/>
      <c r="F25" s="33">
        <f t="shared" si="0"/>
        <v>0</v>
      </c>
      <c r="G25" s="32"/>
    </row>
    <row r="26" ht="18" customHeight="1"/>
    <row r="27" ht="18" customHeight="1"/>
    <row r="28" ht="18" customHeight="1"/>
  </sheetData>
  <sheetProtection/>
  <printOptions/>
  <pageMargins left="0.3937007874015748" right="0.1968503937007874" top="0.9055118110236221" bottom="0.9055118110236221" header="0.5905511811023623" footer="0.5905511811023623"/>
  <pageSetup horizontalDpi="300" verticalDpi="300" orientation="portrait" paperSize="9" r:id="rId2"/>
  <headerFooter alignWithMargins="0">
    <oddHeader>&amp;C&amp;12VI KATEGORIA
MĘŻCZYŹNI ROCZNIK 1951-1964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MOSIR</cp:lastModifiedBy>
  <cp:lastPrinted>2010-01-11T10:53:19Z</cp:lastPrinted>
  <dcterms:created xsi:type="dcterms:W3CDTF">2003-12-22T21:29:10Z</dcterms:created>
  <dcterms:modified xsi:type="dcterms:W3CDTF">2010-01-11T10:53:32Z</dcterms:modified>
  <cp:category/>
  <cp:version/>
  <cp:contentType/>
  <cp:contentStatus/>
</cp:coreProperties>
</file>