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4"/>
  </bookViews>
  <sheets>
    <sheet name="kRASNALE" sheetId="1" r:id="rId1"/>
    <sheet name="SzP III-IV" sheetId="2" r:id="rId2"/>
    <sheet name="SzP V-VI" sheetId="3" r:id="rId3"/>
    <sheet name="Gimnazja" sheetId="4" r:id="rId4"/>
    <sheet name="Główny" sheetId="5" r:id="rId5"/>
  </sheets>
  <definedNames/>
  <calcPr fullCalcOnLoad="1"/>
</workbook>
</file>

<file path=xl/sharedStrings.xml><?xml version="1.0" encoding="utf-8"?>
<sst xmlns="http://schemas.openxmlformats.org/spreadsheetml/2006/main" count="540" uniqueCount="277">
  <si>
    <t>I</t>
  </si>
  <si>
    <t>II</t>
  </si>
  <si>
    <t>III</t>
  </si>
  <si>
    <t>IV</t>
  </si>
  <si>
    <t>V</t>
  </si>
  <si>
    <t>Kolejne biegi</t>
  </si>
  <si>
    <t>Punkty do klasyfikacji końcowej</t>
  </si>
  <si>
    <t>Szkoła/Klub</t>
  </si>
  <si>
    <t>Suma</t>
  </si>
  <si>
    <t>rocznik</t>
  </si>
  <si>
    <t>l.p.</t>
  </si>
  <si>
    <t>bieg główny</t>
  </si>
  <si>
    <t>Imię i nazwisko</t>
  </si>
  <si>
    <t>szkoły ponadgimnazjalne dziewczęta - rocznik 1993, 1992, 1991</t>
  </si>
  <si>
    <t>szkoły ponadgimnazjalne chłopcy - rocznik 1993, 1992, 1991</t>
  </si>
  <si>
    <t>kobiety - rocznik 1990-1980 oraz 1979 i starsze</t>
  </si>
  <si>
    <t>mężczyźni - rocznik 1990-80, 1979-70, 1969-60, 1959-50, 1949 i starsi</t>
  </si>
  <si>
    <t>gimnazja dziewczęta - rocznik 1996, 1995, 1994</t>
  </si>
  <si>
    <t>gimnazja chłopcy - rocznik 1996, 1995, 1994</t>
  </si>
  <si>
    <t>krasnale chłopcy - rocznik 2001 i młodsi</t>
  </si>
  <si>
    <t>krasnale dziewczęta - rocznik 2001 i młodsze</t>
  </si>
  <si>
    <t>SP dziewczęta - rocznik 2000 i 1999</t>
  </si>
  <si>
    <t>SP chłopcy - rocznik 2000 i 1999</t>
  </si>
  <si>
    <t>SP dziewczęta - rocznik 1998 i 1997</t>
  </si>
  <si>
    <t>SP chłopcy - rocznik 1998 i 1997</t>
  </si>
  <si>
    <t>SP 4, LKB Braci Petk</t>
  </si>
  <si>
    <t>UKS Ekonomik Maratończyk Lębork</t>
  </si>
  <si>
    <t xml:space="preserve">SP 4, </t>
  </si>
  <si>
    <t xml:space="preserve"> Dominika Wenig</t>
  </si>
  <si>
    <t xml:space="preserve"> Kaja Pobłocka</t>
  </si>
  <si>
    <t xml:space="preserve"> Agata Dynkiewicz</t>
  </si>
  <si>
    <t>Dominik Maszota</t>
  </si>
  <si>
    <t>SP 8</t>
  </si>
  <si>
    <t>Jan Dynkiewicz</t>
  </si>
  <si>
    <t>Przedszkole</t>
  </si>
  <si>
    <t>Renata Strupińska</t>
  </si>
  <si>
    <t>SP Garczegorze, LKB Braci Petk</t>
  </si>
  <si>
    <t>Mariola Strupińska</t>
  </si>
  <si>
    <t>Paulina Mielewczyk</t>
  </si>
  <si>
    <t>SP Łebunia</t>
  </si>
  <si>
    <t>SP 4</t>
  </si>
  <si>
    <t>Adam Choszcz</t>
  </si>
  <si>
    <t>SP Linia</t>
  </si>
  <si>
    <t>Dawid Wolski</t>
  </si>
  <si>
    <t>SP 8, LKB Braci Petk</t>
  </si>
  <si>
    <t>Natala Murawska</t>
  </si>
  <si>
    <t>EKS Rumia</t>
  </si>
  <si>
    <t>Natalia Strupińska</t>
  </si>
  <si>
    <t>Sylwia Wolska</t>
  </si>
  <si>
    <t xml:space="preserve">Angelika Wenig </t>
  </si>
  <si>
    <t>Agnieszka Choszcz</t>
  </si>
  <si>
    <t>Alan Trawczyński</t>
  </si>
  <si>
    <t>Michał Wenig</t>
  </si>
  <si>
    <t>Grzegorz Bednarek</t>
  </si>
  <si>
    <t>Artur Narewski</t>
  </si>
  <si>
    <t>Arkadiusz Grzenkowicz</t>
  </si>
  <si>
    <t>Robert Olszewski</t>
  </si>
  <si>
    <t>Tomasz Engelbrecht</t>
  </si>
  <si>
    <t>Mateusz Hildebrandt</t>
  </si>
  <si>
    <t>Tymoteusz Gruba</t>
  </si>
  <si>
    <t>Tomasz Kulaszewicz</t>
  </si>
  <si>
    <t>Artur Patelczyk</t>
  </si>
  <si>
    <t>Marcin Okrój</t>
  </si>
  <si>
    <t>Jakub Baranowski</t>
  </si>
  <si>
    <t>Rafał Ptasiński</t>
  </si>
  <si>
    <t>Monika Gwoździańska</t>
  </si>
  <si>
    <t>Paula Wenig</t>
  </si>
  <si>
    <t>Iwona Strupińska</t>
  </si>
  <si>
    <t>Katarzyna Pobłocka</t>
  </si>
  <si>
    <t>Rafał Mielewczyk</t>
  </si>
  <si>
    <t>Mateusz Boryło</t>
  </si>
  <si>
    <t>Krystian Grzenkowicz</t>
  </si>
  <si>
    <t>Marek Mianowski</t>
  </si>
  <si>
    <t>Mateusz Górski</t>
  </si>
  <si>
    <t>Robert Kiełpiński</t>
  </si>
  <si>
    <t>Kamil Went</t>
  </si>
  <si>
    <t>Michał Cybulski</t>
  </si>
  <si>
    <t>Gim Linia</t>
  </si>
  <si>
    <t>Gim Łebień, LKB Braci Petk</t>
  </si>
  <si>
    <t>Gim 3, LKB Braci Petk</t>
  </si>
  <si>
    <t>Gim 1, LKB Braci Petk</t>
  </si>
  <si>
    <t>Gim 2, LKB Braci Petk</t>
  </si>
  <si>
    <t>Gim 3</t>
  </si>
  <si>
    <t>Przemysław Dąbrowski</t>
  </si>
  <si>
    <t>Jakub Przepiórka</t>
  </si>
  <si>
    <t>Adam Strupiński</t>
  </si>
  <si>
    <t>Nikodem Szwabach</t>
  </si>
  <si>
    <t>Karol Okrój</t>
  </si>
  <si>
    <t>Przemysław Hirsz</t>
  </si>
  <si>
    <t>Łukasz Świątek</t>
  </si>
  <si>
    <t xml:space="preserve">Gim 2 </t>
  </si>
  <si>
    <t>Arkadiusz Domaros</t>
  </si>
  <si>
    <t>Gim 2</t>
  </si>
  <si>
    <t>Klaudia Brzózka</t>
  </si>
  <si>
    <t>LKB Braci Petk</t>
  </si>
  <si>
    <t>Beata Strupińska</t>
  </si>
  <si>
    <t>ZSGŻiA, LKB Braci Petk</t>
  </si>
  <si>
    <t>Martyna Mazur</t>
  </si>
  <si>
    <t xml:space="preserve">ZSGŻiA, </t>
  </si>
  <si>
    <t>Małgorzata Konkol</t>
  </si>
  <si>
    <t>LO 1</t>
  </si>
  <si>
    <t xml:space="preserve">Damian Zagulak </t>
  </si>
  <si>
    <t>LO 2, GKS HRYŃ-BUD NWL</t>
  </si>
  <si>
    <t>Jacek Przepiórka</t>
  </si>
  <si>
    <t>LO 2, LKB Braci Petk</t>
  </si>
  <si>
    <t>Cezary Mielewczyk</t>
  </si>
  <si>
    <t>LO 1, LKB Braci Petk</t>
  </si>
  <si>
    <t>Patryk Szulcek</t>
  </si>
  <si>
    <t>Gim Leśnice, GKS HRYŃ-BUD NWL</t>
  </si>
  <si>
    <t>Maria Maj-Roksz</t>
  </si>
  <si>
    <t>KS Wejher</t>
  </si>
  <si>
    <t>Aleksandra Konkol</t>
  </si>
  <si>
    <t>AWFiS Gdańsk</t>
  </si>
  <si>
    <t>Dorota Strupińska</t>
  </si>
  <si>
    <t>Iwona Mionskowska</t>
  </si>
  <si>
    <t>Bożena Pobłocka</t>
  </si>
  <si>
    <t>UKS Ekonomik Maratończyk</t>
  </si>
  <si>
    <t>Michał Breszka</t>
  </si>
  <si>
    <t>Sebastian Wąsicki</t>
  </si>
  <si>
    <t>Dawid Dworak</t>
  </si>
  <si>
    <t>JW Lębork</t>
  </si>
  <si>
    <t>Rafał Król</t>
  </si>
  <si>
    <t>Łukasz Syldatk</t>
  </si>
  <si>
    <t>GKS Tęcza HRYŃ-BUD NWL</t>
  </si>
  <si>
    <t>Mariusz Walczak</t>
  </si>
  <si>
    <t>Michał Płoński</t>
  </si>
  <si>
    <t>Zygfryd Liban</t>
  </si>
  <si>
    <t>Tczew</t>
  </si>
  <si>
    <t>Jarosław Heyka</t>
  </si>
  <si>
    <t xml:space="preserve">Łukasz Klasa </t>
  </si>
  <si>
    <t>Lech Sowiński</t>
  </si>
  <si>
    <t>Tadeusz Filipów</t>
  </si>
  <si>
    <t>Jerzy Petk</t>
  </si>
  <si>
    <t>Adam Labuda</t>
  </si>
  <si>
    <t>Zbigniew Miler</t>
  </si>
  <si>
    <t xml:space="preserve"> Maria Grąz </t>
  </si>
  <si>
    <t xml:space="preserve"> Nikola Posacka</t>
  </si>
  <si>
    <t>Natalia Horbacz</t>
  </si>
  <si>
    <t>Emilia Boho</t>
  </si>
  <si>
    <t>SP Szczenurze</t>
  </si>
  <si>
    <t>SP Szczenurze, Ekoludek</t>
  </si>
  <si>
    <t>Nikola Wejer</t>
  </si>
  <si>
    <t>Szymichowski Michał</t>
  </si>
  <si>
    <t>Mielewczyk Dawid</t>
  </si>
  <si>
    <t>Jóskowski Aleksander</t>
  </si>
  <si>
    <t>Daria Dynkiewicz</t>
  </si>
  <si>
    <t>Beata Widera</t>
  </si>
  <si>
    <t>Klaudia Wolska</t>
  </si>
  <si>
    <t>Patrycja Dudzik</t>
  </si>
  <si>
    <t>Alicja Kolka</t>
  </si>
  <si>
    <t>Kornelia Gronowska</t>
  </si>
  <si>
    <t>Dawid Milewczyk</t>
  </si>
  <si>
    <t>Patryk Angel</t>
  </si>
  <si>
    <t>SP Gościcino</t>
  </si>
  <si>
    <t>Patryk Chołka</t>
  </si>
  <si>
    <t>Nowa Wieś Lęborska</t>
  </si>
  <si>
    <t>Mateusz Ciaciak</t>
  </si>
  <si>
    <t>Piotr Treder</t>
  </si>
  <si>
    <t>Nikodem Reczko</t>
  </si>
  <si>
    <t>Mateusz Bronk</t>
  </si>
  <si>
    <t>Szymon Nowak</t>
  </si>
  <si>
    <t>Mateusz Mayer</t>
  </si>
  <si>
    <t>Paweł Walkusz</t>
  </si>
  <si>
    <t>Krzysztof Olszewski</t>
  </si>
  <si>
    <t>Joanna Stawarz</t>
  </si>
  <si>
    <t>Ewa Bojke</t>
  </si>
  <si>
    <t>Oliwia Wojtal</t>
  </si>
  <si>
    <t>Marlena Kubera</t>
  </si>
  <si>
    <t>Agata Dziemiańczyk</t>
  </si>
  <si>
    <t>Martyna Deręgowska</t>
  </si>
  <si>
    <t>Justyna Horbacz</t>
  </si>
  <si>
    <t>Karolina Różańska</t>
  </si>
  <si>
    <t>Angelika Choszcz</t>
  </si>
  <si>
    <t>SP Tawęcino</t>
  </si>
  <si>
    <t>Oliwia Popławska</t>
  </si>
  <si>
    <t>Patrycja Kwiatkowska</t>
  </si>
  <si>
    <t>Dominika Chrzanowska</t>
  </si>
  <si>
    <t>Adriana Daszkowska</t>
  </si>
  <si>
    <t>Łukasz Głowacki</t>
  </si>
  <si>
    <t>Kamil Gołąbowicz</t>
  </si>
  <si>
    <t>Krystian Czerwionka</t>
  </si>
  <si>
    <t xml:space="preserve"> </t>
  </si>
  <si>
    <t>Adam Złoch</t>
  </si>
  <si>
    <t>Adrian Kwiatkowski</t>
  </si>
  <si>
    <t>Kazimier Rathnan</t>
  </si>
  <si>
    <t>Łukasz Przepiórka</t>
  </si>
  <si>
    <t>Piotr Kierznikiewicz</t>
  </si>
  <si>
    <t>Tomasz Koseła</t>
  </si>
  <si>
    <t>Kacper Wejer</t>
  </si>
  <si>
    <t>Oskar Tełewiak</t>
  </si>
  <si>
    <t>Stanisław Woźniak</t>
  </si>
  <si>
    <t>Magdalena Piepiórka</t>
  </si>
  <si>
    <t>Krystian Szulc</t>
  </si>
  <si>
    <t>Luzino</t>
  </si>
  <si>
    <t>Bartek Pawłowski</t>
  </si>
  <si>
    <t>Jakub Kierznikiewicz</t>
  </si>
  <si>
    <t>Paweł Stencel</t>
  </si>
  <si>
    <t>Krystian Wreza</t>
  </si>
  <si>
    <t>Mateusz Kos</t>
  </si>
  <si>
    <t>Aleksandra Piwka</t>
  </si>
  <si>
    <t>Barbara Grycko</t>
  </si>
  <si>
    <t>UKS Bliza Władysławowo</t>
  </si>
  <si>
    <t>Tomasz Grycko</t>
  </si>
  <si>
    <t>Kamil Piotraschke</t>
  </si>
  <si>
    <t>Damian Gołąbowicz</t>
  </si>
  <si>
    <t>Konrad Kleba</t>
  </si>
  <si>
    <t>ZSPCE nr 2, LKB Braci Petk</t>
  </si>
  <si>
    <t xml:space="preserve">ZSPCE nr 2, </t>
  </si>
  <si>
    <t>Kamila Pobłocka</t>
  </si>
  <si>
    <t>Danuta Mehring</t>
  </si>
  <si>
    <t>Piotr Pobłocki</t>
  </si>
  <si>
    <t>Grzegorz Skocelas</t>
  </si>
  <si>
    <t>Adam Thiel</t>
  </si>
  <si>
    <t>Błażej Król</t>
  </si>
  <si>
    <t>Łukasz Mielewczyk</t>
  </si>
  <si>
    <t>Sebastian Lebioda</t>
  </si>
  <si>
    <t>Krzysztof Martyszko</t>
  </si>
  <si>
    <t>Rumia</t>
  </si>
  <si>
    <t>Ryszard Cyman</t>
  </si>
  <si>
    <t>Tomasz Przybyło</t>
  </si>
  <si>
    <t>Piotr Zeidler</t>
  </si>
  <si>
    <t xml:space="preserve">Dariusz Eikmann </t>
  </si>
  <si>
    <t>Piotr Szczęsny</t>
  </si>
  <si>
    <t>Ryszard Majewski</t>
  </si>
  <si>
    <t>Waldemar Ostrówka</t>
  </si>
  <si>
    <t>Natalia Książek</t>
  </si>
  <si>
    <t>Klaudia Iskra</t>
  </si>
  <si>
    <t>Katarzyna Domaros</t>
  </si>
  <si>
    <t>ZS Nowa Wieś Lęborska</t>
  </si>
  <si>
    <t>Paweł Grzenkowicz</t>
  </si>
  <si>
    <t>Patryk Szarkiel</t>
  </si>
  <si>
    <t>Grzegorz Kozak</t>
  </si>
  <si>
    <t>Karol Dziemiańczyk</t>
  </si>
  <si>
    <t>Artur Białoskórski</t>
  </si>
  <si>
    <t>Łukasz Bobrucki</t>
  </si>
  <si>
    <t>Kamil Polejawski</t>
  </si>
  <si>
    <t>Patryk Grzenkowicz</t>
  </si>
  <si>
    <t>Izabela Kosowska</t>
  </si>
  <si>
    <t>SP L</t>
  </si>
  <si>
    <t>Wiktoria Stępien</t>
  </si>
  <si>
    <t>SP Nowa Wieś</t>
  </si>
  <si>
    <t>Anna Formela</t>
  </si>
  <si>
    <t>Monika Czapiewska</t>
  </si>
  <si>
    <t>Olimpijczyk Skórzewo</t>
  </si>
  <si>
    <t>Maciej Prądziński</t>
  </si>
  <si>
    <t>REMUS Kościerzyna</t>
  </si>
  <si>
    <t>Angelika Cichocka</t>
  </si>
  <si>
    <t>Taleks Borzy Tuchom</t>
  </si>
  <si>
    <t>Marcin Chaboski</t>
  </si>
  <si>
    <t>Flota Gdynia</t>
  </si>
  <si>
    <t>Radosław Dudycz</t>
  </si>
  <si>
    <t>Enervit TeamPolska</t>
  </si>
  <si>
    <t>Jan Białk</t>
  </si>
  <si>
    <t>Wejher Wejherowo</t>
  </si>
  <si>
    <t>Tadeusz Zblewski</t>
  </si>
  <si>
    <t>Piotr Łudzik</t>
  </si>
  <si>
    <t>Krzysztof Paprocki</t>
  </si>
  <si>
    <t>Rafał Kołodzik</t>
  </si>
  <si>
    <t>AMW Gdynia</t>
  </si>
  <si>
    <t>Jerzy Kozłowski</t>
  </si>
  <si>
    <t>GTS Czarna Dąbrówka</t>
  </si>
  <si>
    <t>Andrzej Czaja</t>
  </si>
  <si>
    <t>UKS Maratończyk - Ekonomik L</t>
  </si>
  <si>
    <t>Jan Klasa</t>
  </si>
  <si>
    <t>Małgorzata Tunalska</t>
  </si>
  <si>
    <t>Elżbieta Tunalska</t>
  </si>
  <si>
    <t>Karolina Korczyńska</t>
  </si>
  <si>
    <t>Daniel Pek</t>
  </si>
  <si>
    <t>LKS Olimpijczyk Skórzewo</t>
  </si>
  <si>
    <t>Kamil Wołoszyk</t>
  </si>
  <si>
    <t>Maciej Kerszen</t>
  </si>
  <si>
    <t>Seweryn Burnicki</t>
  </si>
  <si>
    <t>PCE ZSB</t>
  </si>
  <si>
    <t>Paulina Kliniewska</t>
  </si>
  <si>
    <t>REMUS Kościeryna</t>
  </si>
  <si>
    <t>Formela Kacper</t>
  </si>
  <si>
    <t>SP Nowa Wieś Lęborska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</si>
</sst>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sz val="16"/>
      <name val="Arial CE"/>
      <family val="0"/>
    </font>
    <font>
      <sz val="17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N13" sqref="N13"/>
    </sheetView>
  </sheetViews>
  <sheetFormatPr defaultColWidth="9.00390625" defaultRowHeight="12.75"/>
  <cols>
    <col min="1" max="1" width="3.625" style="0" bestFit="1" customWidth="1"/>
    <col min="2" max="2" width="23.375" style="0" customWidth="1"/>
    <col min="3" max="3" width="27.00390625" style="0" customWidth="1"/>
    <col min="4" max="4" width="7.00390625" style="0" customWidth="1"/>
    <col min="5" max="9" width="3.75390625" style="6" customWidth="1"/>
    <col min="10" max="10" width="7.625" style="0" customWidth="1"/>
    <col min="11" max="11" width="11.375" style="0" customWidth="1"/>
  </cols>
  <sheetData>
    <row r="1" spans="1:11" ht="12.7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4:9" ht="12.75">
      <c r="D3" s="34" t="s">
        <v>5</v>
      </c>
      <c r="E3" s="34"/>
      <c r="F3" s="34"/>
      <c r="G3" s="34"/>
      <c r="H3" s="34"/>
      <c r="I3" s="34"/>
    </row>
    <row r="4" spans="1:11" ht="25.5" customHeight="1">
      <c r="A4" s="4" t="s">
        <v>10</v>
      </c>
      <c r="B4" s="5" t="s">
        <v>12</v>
      </c>
      <c r="C4" s="4" t="s">
        <v>7</v>
      </c>
      <c r="D4" s="5" t="s">
        <v>9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8</v>
      </c>
      <c r="K4" s="7" t="s">
        <v>6</v>
      </c>
    </row>
    <row r="5" spans="1:11" ht="12.75">
      <c r="A5">
        <v>1</v>
      </c>
      <c r="B5" t="s">
        <v>28</v>
      </c>
      <c r="C5" s="32" t="s">
        <v>25</v>
      </c>
      <c r="D5" s="1">
        <v>2001</v>
      </c>
      <c r="E5" s="6">
        <v>25</v>
      </c>
      <c r="F5" s="6">
        <v>20</v>
      </c>
      <c r="G5" s="6">
        <v>25</v>
      </c>
      <c r="J5" s="24">
        <f aca="true" t="shared" si="0" ref="J5:J12">SUM(E5:I5)</f>
        <v>70</v>
      </c>
      <c r="K5" s="15">
        <f aca="true" t="shared" si="1" ref="K5:K12">SUM(LARGE(E5:I5,1),LARGE(E5:I5,2),LARGE(E5:I5,3))</f>
        <v>70</v>
      </c>
    </row>
    <row r="6" spans="1:11" ht="12.75">
      <c r="A6">
        <v>2</v>
      </c>
      <c r="B6" t="s">
        <v>29</v>
      </c>
      <c r="C6" t="s">
        <v>26</v>
      </c>
      <c r="D6" s="1">
        <v>2002</v>
      </c>
      <c r="E6" s="6">
        <v>22</v>
      </c>
      <c r="F6" s="6">
        <v>18</v>
      </c>
      <c r="G6" s="6">
        <v>18</v>
      </c>
      <c r="J6" s="24">
        <f t="shared" si="0"/>
        <v>58</v>
      </c>
      <c r="K6" s="15">
        <f t="shared" si="1"/>
        <v>58</v>
      </c>
    </row>
    <row r="7" spans="1:11" ht="12.75">
      <c r="A7">
        <v>3</v>
      </c>
      <c r="B7" t="s">
        <v>30</v>
      </c>
      <c r="C7" t="s">
        <v>27</v>
      </c>
      <c r="D7" s="1">
        <v>2002</v>
      </c>
      <c r="E7" s="6">
        <v>20</v>
      </c>
      <c r="J7" s="24">
        <f t="shared" si="0"/>
        <v>20</v>
      </c>
      <c r="K7" s="15" t="e">
        <f t="shared" si="1"/>
        <v>#NUM!</v>
      </c>
    </row>
    <row r="8" spans="1:11" ht="12.75">
      <c r="A8">
        <v>4</v>
      </c>
      <c r="B8" t="s">
        <v>135</v>
      </c>
      <c r="C8" t="s">
        <v>140</v>
      </c>
      <c r="D8" s="1">
        <v>2001</v>
      </c>
      <c r="F8" s="6">
        <v>25</v>
      </c>
      <c r="G8" s="6">
        <v>22</v>
      </c>
      <c r="J8" s="24">
        <f t="shared" si="0"/>
        <v>47</v>
      </c>
      <c r="K8" s="15" t="e">
        <f t="shared" si="1"/>
        <v>#NUM!</v>
      </c>
    </row>
    <row r="9" spans="1:11" ht="12.75">
      <c r="A9">
        <v>5</v>
      </c>
      <c r="B9" t="s">
        <v>136</v>
      </c>
      <c r="C9" t="s">
        <v>139</v>
      </c>
      <c r="D9" s="1">
        <v>2001</v>
      </c>
      <c r="F9" s="6">
        <v>22</v>
      </c>
      <c r="J9" s="24">
        <f t="shared" si="0"/>
        <v>22</v>
      </c>
      <c r="K9" s="15" t="e">
        <f t="shared" si="1"/>
        <v>#NUM!</v>
      </c>
    </row>
    <row r="10" spans="1:11" ht="12.75">
      <c r="A10">
        <v>6</v>
      </c>
      <c r="B10" t="s">
        <v>137</v>
      </c>
      <c r="C10" t="s">
        <v>139</v>
      </c>
      <c r="D10" s="1">
        <v>2001</v>
      </c>
      <c r="F10" s="6">
        <v>19</v>
      </c>
      <c r="J10" s="24">
        <f t="shared" si="0"/>
        <v>19</v>
      </c>
      <c r="K10" s="15" t="e">
        <f t="shared" si="1"/>
        <v>#NUM!</v>
      </c>
    </row>
    <row r="11" spans="1:11" ht="12.75">
      <c r="A11">
        <v>7</v>
      </c>
      <c r="B11" t="s">
        <v>138</v>
      </c>
      <c r="C11" t="s">
        <v>139</v>
      </c>
      <c r="D11" s="1">
        <v>2002</v>
      </c>
      <c r="F11" s="6">
        <v>17</v>
      </c>
      <c r="G11" s="6">
        <v>20</v>
      </c>
      <c r="J11" s="24">
        <f t="shared" si="0"/>
        <v>37</v>
      </c>
      <c r="K11" s="15" t="e">
        <f t="shared" si="1"/>
        <v>#NUM!</v>
      </c>
    </row>
    <row r="12" spans="1:11" ht="12.75">
      <c r="A12">
        <v>8</v>
      </c>
      <c r="B12" t="s">
        <v>141</v>
      </c>
      <c r="C12" t="s">
        <v>139</v>
      </c>
      <c r="D12" s="1">
        <v>2001</v>
      </c>
      <c r="F12" s="6">
        <v>16</v>
      </c>
      <c r="G12" s="6">
        <v>19</v>
      </c>
      <c r="J12" s="24">
        <f t="shared" si="0"/>
        <v>35</v>
      </c>
      <c r="K12" s="15" t="e">
        <f t="shared" si="1"/>
        <v>#NUM!</v>
      </c>
    </row>
    <row r="13" spans="4:11" ht="12.75">
      <c r="D13" s="1"/>
      <c r="J13" s="3"/>
      <c r="K13" s="2"/>
    </row>
    <row r="14" spans="1:11" ht="12.75">
      <c r="A14" s="35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4:9" ht="12.75">
      <c r="D16" s="34" t="s">
        <v>5</v>
      </c>
      <c r="E16" s="34"/>
      <c r="F16" s="34"/>
      <c r="G16" s="34"/>
      <c r="H16" s="34"/>
      <c r="I16" s="34"/>
    </row>
    <row r="17" spans="1:11" ht="38.25">
      <c r="A17" s="4" t="s">
        <v>10</v>
      </c>
      <c r="B17" s="5" t="s">
        <v>12</v>
      </c>
      <c r="C17" s="4" t="s">
        <v>7</v>
      </c>
      <c r="D17" s="5" t="s">
        <v>9</v>
      </c>
      <c r="E17" s="5" t="s">
        <v>0</v>
      </c>
      <c r="F17" s="5" t="s">
        <v>1</v>
      </c>
      <c r="G17" s="5" t="s">
        <v>2</v>
      </c>
      <c r="H17" s="5" t="s">
        <v>3</v>
      </c>
      <c r="I17" s="5" t="s">
        <v>4</v>
      </c>
      <c r="J17" s="5" t="s">
        <v>8</v>
      </c>
      <c r="K17" s="7" t="s">
        <v>6</v>
      </c>
    </row>
    <row r="18" spans="1:11" ht="12.75">
      <c r="A18">
        <v>1</v>
      </c>
      <c r="B18" t="s">
        <v>31</v>
      </c>
      <c r="C18" t="s">
        <v>32</v>
      </c>
      <c r="D18" s="1">
        <v>2001</v>
      </c>
      <c r="E18" s="6">
        <v>25</v>
      </c>
      <c r="F18" s="6">
        <v>20</v>
      </c>
      <c r="G18" s="6">
        <v>19</v>
      </c>
      <c r="J18">
        <f aca="true" t="shared" si="2" ref="J18:J24">SUM(E18:I18)</f>
        <v>64</v>
      </c>
      <c r="K18" s="15">
        <f aca="true" t="shared" si="3" ref="K18:K24">SUM(LARGE(E18:I18,1),LARGE(E18:I18,2),LARGE(E18:I18,3))</f>
        <v>64</v>
      </c>
    </row>
    <row r="19" spans="1:11" ht="12.75">
      <c r="A19">
        <v>2</v>
      </c>
      <c r="B19" t="s">
        <v>33</v>
      </c>
      <c r="C19" t="s">
        <v>34</v>
      </c>
      <c r="D19" s="1">
        <v>2005</v>
      </c>
      <c r="E19" s="6">
        <v>22</v>
      </c>
      <c r="J19">
        <f t="shared" si="2"/>
        <v>22</v>
      </c>
      <c r="K19" s="15" t="e">
        <f t="shared" si="3"/>
        <v>#NUM!</v>
      </c>
    </row>
    <row r="20" spans="1:11" ht="12.75">
      <c r="A20">
        <v>3</v>
      </c>
      <c r="B20" t="s">
        <v>142</v>
      </c>
      <c r="C20" t="s">
        <v>139</v>
      </c>
      <c r="D20" s="1">
        <v>2001</v>
      </c>
      <c r="F20" s="6">
        <v>25</v>
      </c>
      <c r="G20" s="6">
        <v>22</v>
      </c>
      <c r="J20">
        <f t="shared" si="2"/>
        <v>47</v>
      </c>
      <c r="K20" s="15" t="e">
        <f t="shared" si="3"/>
        <v>#NUM!</v>
      </c>
    </row>
    <row r="21" spans="1:11" ht="12.75">
      <c r="A21">
        <v>4</v>
      </c>
      <c r="B21" t="s">
        <v>143</v>
      </c>
      <c r="C21" t="s">
        <v>39</v>
      </c>
      <c r="D21" s="1">
        <v>2001</v>
      </c>
      <c r="F21" s="6">
        <v>22</v>
      </c>
      <c r="G21" s="6">
        <v>25</v>
      </c>
      <c r="J21">
        <f t="shared" si="2"/>
        <v>47</v>
      </c>
      <c r="K21" s="15" t="e">
        <f t="shared" si="3"/>
        <v>#NUM!</v>
      </c>
    </row>
    <row r="22" spans="1:11" ht="12.75">
      <c r="A22">
        <v>5</v>
      </c>
      <c r="B22" t="s">
        <v>144</v>
      </c>
      <c r="C22" t="s">
        <v>39</v>
      </c>
      <c r="D22" s="1">
        <v>2001</v>
      </c>
      <c r="F22" s="6">
        <v>19</v>
      </c>
      <c r="G22" s="6">
        <v>18</v>
      </c>
      <c r="J22">
        <f t="shared" si="2"/>
        <v>37</v>
      </c>
      <c r="K22" s="15" t="e">
        <f t="shared" si="3"/>
        <v>#NUM!</v>
      </c>
    </row>
    <row r="23" spans="1:11" ht="12.75">
      <c r="A23">
        <v>6</v>
      </c>
      <c r="B23" t="s">
        <v>275</v>
      </c>
      <c r="C23" t="s">
        <v>276</v>
      </c>
      <c r="D23" s="1">
        <v>2002</v>
      </c>
      <c r="G23" s="6">
        <v>20</v>
      </c>
      <c r="J23">
        <f t="shared" si="2"/>
        <v>20</v>
      </c>
      <c r="K23" s="15" t="e">
        <f t="shared" si="3"/>
        <v>#NUM!</v>
      </c>
    </row>
    <row r="24" spans="1:11" ht="12.75">
      <c r="A24">
        <v>7</v>
      </c>
      <c r="D24" s="1"/>
      <c r="J24">
        <f t="shared" si="2"/>
        <v>0</v>
      </c>
      <c r="K24" s="15" t="e">
        <f t="shared" si="3"/>
        <v>#NUM!</v>
      </c>
    </row>
  </sheetData>
  <sheetProtection/>
  <mergeCells count="4">
    <mergeCell ref="D16:I16"/>
    <mergeCell ref="D3:I3"/>
    <mergeCell ref="A1:K2"/>
    <mergeCell ref="A14:K15"/>
  </mergeCells>
  <printOptions gridLines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3.625" style="0" bestFit="1" customWidth="1"/>
    <col min="2" max="2" width="23.375" style="0" customWidth="1"/>
    <col min="3" max="3" width="27.00390625" style="0" customWidth="1"/>
    <col min="4" max="4" width="7.00390625" style="0" customWidth="1"/>
    <col min="5" max="9" width="3.75390625" style="6" customWidth="1"/>
    <col min="10" max="10" width="7.625" style="0" customWidth="1"/>
    <col min="11" max="11" width="11.375" style="0" customWidth="1"/>
  </cols>
  <sheetData>
    <row r="1" spans="1:11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4:9" ht="12.75">
      <c r="D3" s="34" t="s">
        <v>5</v>
      </c>
      <c r="E3" s="34"/>
      <c r="F3" s="34"/>
      <c r="G3" s="34"/>
      <c r="H3" s="34"/>
      <c r="I3" s="34"/>
    </row>
    <row r="4" spans="1:11" ht="25.5" customHeight="1">
      <c r="A4" s="4" t="s">
        <v>10</v>
      </c>
      <c r="B4" s="5" t="s">
        <v>12</v>
      </c>
      <c r="C4" s="4" t="s">
        <v>7</v>
      </c>
      <c r="D4" s="5" t="s">
        <v>9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8</v>
      </c>
      <c r="K4" s="7" t="s">
        <v>6</v>
      </c>
    </row>
    <row r="5" spans="1:11" ht="12.75">
      <c r="A5">
        <v>1</v>
      </c>
      <c r="B5" t="s">
        <v>35</v>
      </c>
      <c r="C5" t="s">
        <v>36</v>
      </c>
      <c r="D5" s="1">
        <v>2000</v>
      </c>
      <c r="E5" s="6">
        <v>25</v>
      </c>
      <c r="F5" s="6">
        <v>25</v>
      </c>
      <c r="G5" s="6">
        <v>25</v>
      </c>
      <c r="J5" s="24">
        <f aca="true" t="shared" si="0" ref="J5:J17">SUM(E5:I5)</f>
        <v>75</v>
      </c>
      <c r="K5" s="15">
        <f aca="true" t="shared" si="1" ref="K5:K17">SUM(LARGE(E5:I5,1),LARGE(E5:I5,2),LARGE(E5:I5,3))</f>
        <v>75</v>
      </c>
    </row>
    <row r="6" spans="1:11" ht="12.75">
      <c r="A6">
        <v>2</v>
      </c>
      <c r="B6" t="s">
        <v>37</v>
      </c>
      <c r="C6" t="s">
        <v>36</v>
      </c>
      <c r="D6" s="1">
        <v>1999</v>
      </c>
      <c r="E6" s="6">
        <v>22</v>
      </c>
      <c r="F6" s="6">
        <v>20</v>
      </c>
      <c r="G6" s="6">
        <v>20</v>
      </c>
      <c r="J6" s="24">
        <f t="shared" si="0"/>
        <v>62</v>
      </c>
      <c r="K6" s="15">
        <f t="shared" si="1"/>
        <v>62</v>
      </c>
    </row>
    <row r="7" spans="1:11" ht="12.75">
      <c r="A7">
        <v>3</v>
      </c>
      <c r="B7" t="s">
        <v>38</v>
      </c>
      <c r="C7" t="s">
        <v>39</v>
      </c>
      <c r="D7" s="1"/>
      <c r="E7" s="6">
        <v>20</v>
      </c>
      <c r="J7" s="24">
        <f t="shared" si="0"/>
        <v>20</v>
      </c>
      <c r="K7" s="15" t="e">
        <f t="shared" si="1"/>
        <v>#NUM!</v>
      </c>
    </row>
    <row r="8" spans="1:11" ht="12.75">
      <c r="A8">
        <v>4</v>
      </c>
      <c r="B8" t="s">
        <v>145</v>
      </c>
      <c r="C8" t="s">
        <v>40</v>
      </c>
      <c r="D8" s="1">
        <v>1999</v>
      </c>
      <c r="E8" s="6">
        <v>19</v>
      </c>
      <c r="J8" s="24">
        <f t="shared" si="0"/>
        <v>19</v>
      </c>
      <c r="K8" s="15" t="e">
        <f t="shared" si="1"/>
        <v>#NUM!</v>
      </c>
    </row>
    <row r="9" spans="1:11" ht="12.75">
      <c r="A9">
        <v>5</v>
      </c>
      <c r="B9" t="s">
        <v>146</v>
      </c>
      <c r="C9" t="s">
        <v>139</v>
      </c>
      <c r="D9" s="1">
        <v>1999</v>
      </c>
      <c r="F9" s="6">
        <v>22</v>
      </c>
      <c r="J9" s="24">
        <f t="shared" si="0"/>
        <v>22</v>
      </c>
      <c r="K9" s="15" t="e">
        <f t="shared" si="1"/>
        <v>#NUM!</v>
      </c>
    </row>
    <row r="10" spans="1:11" ht="12.75">
      <c r="A10">
        <v>6</v>
      </c>
      <c r="B10" t="s">
        <v>147</v>
      </c>
      <c r="C10" t="s">
        <v>42</v>
      </c>
      <c r="D10" s="1">
        <v>2000</v>
      </c>
      <c r="F10" s="6">
        <v>19</v>
      </c>
      <c r="G10" s="6">
        <v>22</v>
      </c>
      <c r="J10" s="24">
        <f t="shared" si="0"/>
        <v>41</v>
      </c>
      <c r="K10" s="15" t="e">
        <f t="shared" si="1"/>
        <v>#NUM!</v>
      </c>
    </row>
    <row r="11" spans="1:11" ht="12.75">
      <c r="A11">
        <v>7</v>
      </c>
      <c r="B11" t="s">
        <v>148</v>
      </c>
      <c r="C11" t="s">
        <v>139</v>
      </c>
      <c r="D11" s="1">
        <v>2000</v>
      </c>
      <c r="F11" s="6">
        <v>18</v>
      </c>
      <c r="G11" s="6">
        <v>18</v>
      </c>
      <c r="J11" s="24">
        <f t="shared" si="0"/>
        <v>36</v>
      </c>
      <c r="K11" s="15" t="e">
        <f t="shared" si="1"/>
        <v>#NUM!</v>
      </c>
    </row>
    <row r="12" spans="1:11" ht="12.75">
      <c r="A12">
        <v>8</v>
      </c>
      <c r="B12" t="s">
        <v>149</v>
      </c>
      <c r="C12" t="s">
        <v>42</v>
      </c>
      <c r="D12" s="1">
        <v>1999</v>
      </c>
      <c r="F12" s="6">
        <v>17</v>
      </c>
      <c r="J12" s="24">
        <f t="shared" si="0"/>
        <v>17</v>
      </c>
      <c r="K12" s="15" t="e">
        <f t="shared" si="1"/>
        <v>#NUM!</v>
      </c>
    </row>
    <row r="13" spans="1:11" ht="12.75">
      <c r="A13">
        <v>9</v>
      </c>
      <c r="B13" t="s">
        <v>150</v>
      </c>
      <c r="C13" t="s">
        <v>42</v>
      </c>
      <c r="D13" s="1">
        <v>1999</v>
      </c>
      <c r="F13" s="6">
        <v>16</v>
      </c>
      <c r="J13" s="24">
        <f t="shared" si="0"/>
        <v>16</v>
      </c>
      <c r="K13" s="15" t="e">
        <f t="shared" si="1"/>
        <v>#NUM!</v>
      </c>
    </row>
    <row r="14" spans="1:11" ht="12.75">
      <c r="A14">
        <v>10</v>
      </c>
      <c r="B14" t="s">
        <v>225</v>
      </c>
      <c r="C14" t="s">
        <v>228</v>
      </c>
      <c r="D14" s="1"/>
      <c r="G14" s="6">
        <v>19</v>
      </c>
      <c r="J14" s="24">
        <f t="shared" si="0"/>
        <v>19</v>
      </c>
      <c r="K14" s="15" t="e">
        <f t="shared" si="1"/>
        <v>#NUM!</v>
      </c>
    </row>
    <row r="15" spans="1:11" ht="12.75">
      <c r="A15">
        <v>11</v>
      </c>
      <c r="B15" t="s">
        <v>226</v>
      </c>
      <c r="C15" t="s">
        <v>228</v>
      </c>
      <c r="D15" s="1"/>
      <c r="G15" s="6">
        <v>17</v>
      </c>
      <c r="J15" s="24">
        <f t="shared" si="0"/>
        <v>17</v>
      </c>
      <c r="K15" s="15" t="e">
        <f t="shared" si="1"/>
        <v>#NUM!</v>
      </c>
    </row>
    <row r="16" spans="1:11" ht="12.75">
      <c r="A16">
        <v>12</v>
      </c>
      <c r="B16" t="s">
        <v>227</v>
      </c>
      <c r="C16" t="s">
        <v>228</v>
      </c>
      <c r="D16" s="1"/>
      <c r="G16" s="6">
        <v>16</v>
      </c>
      <c r="J16" s="24">
        <f t="shared" si="0"/>
        <v>16</v>
      </c>
      <c r="K16" s="15" t="e">
        <f t="shared" si="1"/>
        <v>#NUM!</v>
      </c>
    </row>
    <row r="17" spans="1:11" ht="12.75">
      <c r="A17">
        <v>13</v>
      </c>
      <c r="D17" s="1"/>
      <c r="J17" s="24">
        <f t="shared" si="0"/>
        <v>0</v>
      </c>
      <c r="K17" s="15" t="e">
        <f t="shared" si="1"/>
        <v>#NUM!</v>
      </c>
    </row>
    <row r="18" spans="4:11" ht="280.5" customHeight="1">
      <c r="D18" s="1"/>
      <c r="J18" s="3"/>
      <c r="K18" s="2"/>
    </row>
    <row r="19" spans="1:11" ht="12.75" customHeight="1">
      <c r="A19" s="35" t="s">
        <v>22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2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4:9" ht="12.75">
      <c r="D21" s="34" t="s">
        <v>5</v>
      </c>
      <c r="E21" s="34"/>
      <c r="F21" s="34"/>
      <c r="G21" s="34"/>
      <c r="H21" s="34"/>
      <c r="I21" s="34"/>
    </row>
    <row r="22" spans="1:11" ht="38.25">
      <c r="A22" s="4" t="s">
        <v>10</v>
      </c>
      <c r="B22" s="5" t="s">
        <v>12</v>
      </c>
      <c r="C22" s="4" t="s">
        <v>7</v>
      </c>
      <c r="D22" s="5" t="s">
        <v>9</v>
      </c>
      <c r="E22" s="5" t="s">
        <v>0</v>
      </c>
      <c r="F22" s="5" t="s">
        <v>1</v>
      </c>
      <c r="G22" s="5" t="s">
        <v>2</v>
      </c>
      <c r="H22" s="5" t="s">
        <v>3</v>
      </c>
      <c r="I22" s="5" t="s">
        <v>4</v>
      </c>
      <c r="J22" s="5" t="s">
        <v>8</v>
      </c>
      <c r="K22" s="7" t="s">
        <v>6</v>
      </c>
    </row>
    <row r="23" spans="1:11" ht="12.75">
      <c r="A23">
        <v>1</v>
      </c>
      <c r="B23" t="s">
        <v>41</v>
      </c>
      <c r="C23" t="s">
        <v>42</v>
      </c>
      <c r="D23" s="1">
        <v>2000</v>
      </c>
      <c r="E23" s="6">
        <v>25</v>
      </c>
      <c r="F23" s="6">
        <v>14</v>
      </c>
      <c r="G23" s="6">
        <v>18</v>
      </c>
      <c r="J23">
        <f aca="true" t="shared" si="2" ref="J23:J38">SUM(E23:I23)</f>
        <v>57</v>
      </c>
      <c r="K23" s="15">
        <f aca="true" t="shared" si="3" ref="K23:K38">SUM(LARGE(E23:I23,1),LARGE(E23:I23,2),LARGE(E23:I23,3))</f>
        <v>57</v>
      </c>
    </row>
    <row r="24" spans="1:11" ht="12.75">
      <c r="A24">
        <v>2</v>
      </c>
      <c r="B24" t="s">
        <v>43</v>
      </c>
      <c r="C24" t="s">
        <v>44</v>
      </c>
      <c r="D24" s="1">
        <v>1999</v>
      </c>
      <c r="E24" s="6">
        <v>22</v>
      </c>
      <c r="J24">
        <f t="shared" si="2"/>
        <v>22</v>
      </c>
      <c r="K24" s="15" t="e">
        <f t="shared" si="3"/>
        <v>#NUM!</v>
      </c>
    </row>
    <row r="25" spans="1:11" ht="12.75">
      <c r="A25">
        <v>3</v>
      </c>
      <c r="B25" t="s">
        <v>151</v>
      </c>
      <c r="C25" t="s">
        <v>42</v>
      </c>
      <c r="D25" s="1">
        <v>1999</v>
      </c>
      <c r="F25" s="6">
        <v>25</v>
      </c>
      <c r="J25">
        <f t="shared" si="2"/>
        <v>25</v>
      </c>
      <c r="K25" s="15" t="e">
        <f t="shared" si="3"/>
        <v>#NUM!</v>
      </c>
    </row>
    <row r="26" spans="1:11" ht="12.75">
      <c r="A26">
        <v>4</v>
      </c>
      <c r="B26" t="s">
        <v>152</v>
      </c>
      <c r="C26" t="s">
        <v>153</v>
      </c>
      <c r="D26" s="1">
        <v>1999</v>
      </c>
      <c r="F26" s="6">
        <v>22</v>
      </c>
      <c r="J26">
        <f t="shared" si="2"/>
        <v>22</v>
      </c>
      <c r="K26" s="15" t="e">
        <f t="shared" si="3"/>
        <v>#NUM!</v>
      </c>
    </row>
    <row r="27" spans="1:11" ht="12.75">
      <c r="A27">
        <v>5</v>
      </c>
      <c r="B27" t="s">
        <v>154</v>
      </c>
      <c r="C27" t="s">
        <v>155</v>
      </c>
      <c r="D27" s="1">
        <v>1999</v>
      </c>
      <c r="F27" s="6">
        <v>20</v>
      </c>
      <c r="G27" s="6">
        <v>25</v>
      </c>
      <c r="J27">
        <f t="shared" si="2"/>
        <v>45</v>
      </c>
      <c r="K27" s="15" t="e">
        <f t="shared" si="3"/>
        <v>#NUM!</v>
      </c>
    </row>
    <row r="28" spans="1:11" ht="12.75">
      <c r="A28">
        <v>6</v>
      </c>
      <c r="B28" t="s">
        <v>156</v>
      </c>
      <c r="C28" t="s">
        <v>139</v>
      </c>
      <c r="D28" s="1">
        <v>1999</v>
      </c>
      <c r="F28" s="6">
        <v>19</v>
      </c>
      <c r="G28" s="6">
        <v>19</v>
      </c>
      <c r="J28">
        <f t="shared" si="2"/>
        <v>38</v>
      </c>
      <c r="K28" s="15" t="e">
        <f t="shared" si="3"/>
        <v>#NUM!</v>
      </c>
    </row>
    <row r="29" spans="1:11" ht="12.75">
      <c r="A29">
        <v>7</v>
      </c>
      <c r="B29" t="s">
        <v>157</v>
      </c>
      <c r="C29" t="s">
        <v>155</v>
      </c>
      <c r="D29" s="1">
        <v>1999</v>
      </c>
      <c r="F29" s="6">
        <v>18</v>
      </c>
      <c r="G29" s="6">
        <v>22</v>
      </c>
      <c r="J29">
        <f t="shared" si="2"/>
        <v>40</v>
      </c>
      <c r="K29" s="15" t="e">
        <f t="shared" si="3"/>
        <v>#NUM!</v>
      </c>
    </row>
    <row r="30" spans="1:11" ht="12.75">
      <c r="A30">
        <v>8</v>
      </c>
      <c r="B30" t="s">
        <v>158</v>
      </c>
      <c r="C30" t="s">
        <v>139</v>
      </c>
      <c r="D30" s="1">
        <v>1999</v>
      </c>
      <c r="F30" s="6">
        <v>17</v>
      </c>
      <c r="G30" s="6">
        <v>20</v>
      </c>
      <c r="J30">
        <f t="shared" si="2"/>
        <v>37</v>
      </c>
      <c r="K30" s="15" t="e">
        <f t="shared" si="3"/>
        <v>#NUM!</v>
      </c>
    </row>
    <row r="31" spans="1:11" ht="12.75">
      <c r="A31">
        <v>9</v>
      </c>
      <c r="B31" t="s">
        <v>159</v>
      </c>
      <c r="C31" t="s">
        <v>139</v>
      </c>
      <c r="D31" s="1">
        <v>2000</v>
      </c>
      <c r="F31" s="6">
        <v>16</v>
      </c>
      <c r="J31">
        <f t="shared" si="2"/>
        <v>16</v>
      </c>
      <c r="K31" s="15" t="e">
        <f t="shared" si="3"/>
        <v>#NUM!</v>
      </c>
    </row>
    <row r="32" spans="1:11" ht="12.75">
      <c r="A32">
        <v>10</v>
      </c>
      <c r="B32" t="s">
        <v>160</v>
      </c>
      <c r="C32" t="s">
        <v>139</v>
      </c>
      <c r="D32" s="1">
        <v>2000</v>
      </c>
      <c r="F32" s="6">
        <v>15</v>
      </c>
      <c r="G32" s="6">
        <v>17</v>
      </c>
      <c r="J32">
        <f t="shared" si="2"/>
        <v>32</v>
      </c>
      <c r="K32" s="15" t="e">
        <f t="shared" si="3"/>
        <v>#NUM!</v>
      </c>
    </row>
    <row r="33" spans="1:11" ht="12.75">
      <c r="A33">
        <v>11</v>
      </c>
      <c r="B33" t="s">
        <v>161</v>
      </c>
      <c r="C33" t="s">
        <v>42</v>
      </c>
      <c r="D33" s="1">
        <v>1999</v>
      </c>
      <c r="F33" s="6">
        <v>13</v>
      </c>
      <c r="J33">
        <f t="shared" si="2"/>
        <v>13</v>
      </c>
      <c r="K33" s="15" t="e">
        <f t="shared" si="3"/>
        <v>#NUM!</v>
      </c>
    </row>
    <row r="34" spans="1:11" ht="12.75">
      <c r="A34">
        <v>12</v>
      </c>
      <c r="B34" t="s">
        <v>162</v>
      </c>
      <c r="C34" t="s">
        <v>42</v>
      </c>
      <c r="D34" s="1">
        <v>1999</v>
      </c>
      <c r="F34" s="6">
        <v>12</v>
      </c>
      <c r="J34">
        <f t="shared" si="2"/>
        <v>12</v>
      </c>
      <c r="K34" s="15" t="e">
        <f t="shared" si="3"/>
        <v>#NUM!</v>
      </c>
    </row>
    <row r="35" spans="1:11" ht="12.75">
      <c r="A35">
        <v>13</v>
      </c>
      <c r="B35" t="s">
        <v>163</v>
      </c>
      <c r="C35" t="s">
        <v>42</v>
      </c>
      <c r="D35" s="1">
        <v>1999</v>
      </c>
      <c r="F35" s="6">
        <v>11</v>
      </c>
      <c r="J35">
        <f t="shared" si="2"/>
        <v>11</v>
      </c>
      <c r="K35" s="15" t="e">
        <f t="shared" si="3"/>
        <v>#NUM!</v>
      </c>
    </row>
    <row r="36" spans="1:11" ht="12.75">
      <c r="A36">
        <v>14</v>
      </c>
      <c r="B36" t="s">
        <v>160</v>
      </c>
      <c r="C36" t="s">
        <v>42</v>
      </c>
      <c r="D36" s="1"/>
      <c r="G36" s="6">
        <v>16</v>
      </c>
      <c r="J36">
        <f t="shared" si="2"/>
        <v>16</v>
      </c>
      <c r="K36" s="15" t="e">
        <f t="shared" si="3"/>
        <v>#NUM!</v>
      </c>
    </row>
    <row r="37" spans="1:11" ht="12.75">
      <c r="A37">
        <v>15</v>
      </c>
      <c r="B37" t="s">
        <v>229</v>
      </c>
      <c r="C37" t="s">
        <v>42</v>
      </c>
      <c r="D37" s="1"/>
      <c r="G37" s="6">
        <v>15</v>
      </c>
      <c r="J37">
        <f t="shared" si="2"/>
        <v>15</v>
      </c>
      <c r="K37" s="15" t="e">
        <f t="shared" si="3"/>
        <v>#NUM!</v>
      </c>
    </row>
    <row r="38" spans="1:11" ht="12.75">
      <c r="A38">
        <v>16</v>
      </c>
      <c r="D38" s="1"/>
      <c r="J38">
        <f t="shared" si="2"/>
        <v>0</v>
      </c>
      <c r="K38" s="15" t="e">
        <f t="shared" si="3"/>
        <v>#NUM!</v>
      </c>
    </row>
  </sheetData>
  <sheetProtection/>
  <mergeCells count="4">
    <mergeCell ref="A1:K2"/>
    <mergeCell ref="D3:I3"/>
    <mergeCell ref="A19:K20"/>
    <mergeCell ref="D21:I21"/>
  </mergeCells>
  <printOptions gridLines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3.625" style="8" bestFit="1" customWidth="1"/>
    <col min="2" max="2" width="23.375" style="8" customWidth="1"/>
    <col min="3" max="3" width="27.00390625" style="8" customWidth="1"/>
    <col min="4" max="4" width="7.00390625" style="8" customWidth="1"/>
    <col min="5" max="9" width="3.75390625" style="14" customWidth="1"/>
    <col min="10" max="10" width="7.625" style="8" customWidth="1"/>
    <col min="11" max="11" width="11.375" style="8" customWidth="1"/>
    <col min="12" max="16384" width="9.125" style="8" customWidth="1"/>
  </cols>
  <sheetData>
    <row r="1" spans="1:11" ht="12.7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4:9" ht="12.75">
      <c r="D3" s="37" t="s">
        <v>5</v>
      </c>
      <c r="E3" s="37"/>
      <c r="F3" s="37"/>
      <c r="G3" s="37"/>
      <c r="H3" s="37"/>
      <c r="I3" s="37"/>
    </row>
    <row r="4" spans="1:11" ht="25.5" customHeight="1">
      <c r="A4" s="10" t="s">
        <v>10</v>
      </c>
      <c r="B4" s="11" t="s">
        <v>12</v>
      </c>
      <c r="C4" s="10" t="s">
        <v>7</v>
      </c>
      <c r="D4" s="11" t="s">
        <v>9</v>
      </c>
      <c r="E4" s="11" t="s">
        <v>0</v>
      </c>
      <c r="F4" s="11" t="s">
        <v>1</v>
      </c>
      <c r="G4" s="11" t="s">
        <v>2</v>
      </c>
      <c r="H4" s="11" t="s">
        <v>3</v>
      </c>
      <c r="I4" s="11" t="s">
        <v>4</v>
      </c>
      <c r="J4" s="11" t="s">
        <v>8</v>
      </c>
      <c r="K4" s="12" t="s">
        <v>6</v>
      </c>
    </row>
    <row r="5" spans="1:11" ht="12.75">
      <c r="A5" s="8">
        <v>1</v>
      </c>
      <c r="B5" s="22" t="s">
        <v>48</v>
      </c>
      <c r="C5" s="22" t="s">
        <v>25</v>
      </c>
      <c r="D5" s="13">
        <v>1998</v>
      </c>
      <c r="E5" s="14">
        <v>20</v>
      </c>
      <c r="F5" s="14">
        <v>22</v>
      </c>
      <c r="G5" s="14">
        <v>25</v>
      </c>
      <c r="J5" s="8">
        <f>SUM(E5:I5)</f>
        <v>67</v>
      </c>
      <c r="K5" s="15">
        <f>SUM(LARGE(E5:I5,1),LARGE(E5:I5,2),LARGE(E5:I5,3))</f>
        <v>67</v>
      </c>
    </row>
    <row r="6" spans="1:11" ht="12.75">
      <c r="A6" s="8">
        <v>2</v>
      </c>
      <c r="B6" s="8" t="s">
        <v>47</v>
      </c>
      <c r="C6" s="8" t="s">
        <v>36</v>
      </c>
      <c r="D6" s="13">
        <v>1997</v>
      </c>
      <c r="E6" s="14">
        <v>22</v>
      </c>
      <c r="F6" s="14">
        <v>20</v>
      </c>
      <c r="G6" s="14">
        <v>22</v>
      </c>
      <c r="J6" s="8">
        <f>SUM(E6:I6)</f>
        <v>64</v>
      </c>
      <c r="K6" s="15">
        <f>SUM(LARGE(E6:I6,1),LARGE(E6:I6,2),LARGE(E6:I6,3))</f>
        <v>64</v>
      </c>
    </row>
    <row r="7" spans="1:11" ht="12.75">
      <c r="A7" s="8">
        <v>3</v>
      </c>
      <c r="B7" s="22" t="s">
        <v>49</v>
      </c>
      <c r="C7" s="33" t="s">
        <v>25</v>
      </c>
      <c r="D7" s="13">
        <v>1998</v>
      </c>
      <c r="E7" s="14">
        <v>19</v>
      </c>
      <c r="F7" s="14">
        <v>18</v>
      </c>
      <c r="G7" s="14">
        <v>18</v>
      </c>
      <c r="J7" s="8">
        <f aca="true" t="shared" si="0" ref="J7:J26">SUM(E7:I7)</f>
        <v>55</v>
      </c>
      <c r="K7" s="15">
        <f aca="true" t="shared" si="1" ref="K7:K26">SUM(LARGE(E7:I7,1),LARGE(E7:I7,2),LARGE(E7:I7,3))</f>
        <v>55</v>
      </c>
    </row>
    <row r="8" spans="1:11" ht="12.75">
      <c r="A8" s="8">
        <v>4</v>
      </c>
      <c r="B8" s="8" t="s">
        <v>45</v>
      </c>
      <c r="C8" s="8" t="s">
        <v>46</v>
      </c>
      <c r="D8" s="13">
        <v>1997</v>
      </c>
      <c r="E8" s="14">
        <v>25</v>
      </c>
      <c r="G8" s="14">
        <v>19</v>
      </c>
      <c r="J8" s="8">
        <f>SUM(E8:I8)</f>
        <v>44</v>
      </c>
      <c r="K8" s="15" t="e">
        <f>SUM(LARGE(E8:I8,1),LARGE(E8:I8,2),LARGE(E8:I8,3))</f>
        <v>#NUM!</v>
      </c>
    </row>
    <row r="9" spans="1:11" ht="12.75">
      <c r="A9" s="8">
        <v>5</v>
      </c>
      <c r="B9" s="22" t="s">
        <v>50</v>
      </c>
      <c r="C9" s="22" t="s">
        <v>42</v>
      </c>
      <c r="D9" s="13">
        <v>1997</v>
      </c>
      <c r="E9" s="14">
        <v>18</v>
      </c>
      <c r="F9" s="14">
        <v>11</v>
      </c>
      <c r="J9" s="8">
        <f t="shared" si="0"/>
        <v>29</v>
      </c>
      <c r="K9" s="15" t="e">
        <f t="shared" si="1"/>
        <v>#NUM!</v>
      </c>
    </row>
    <row r="10" spans="1:11" ht="12.75">
      <c r="A10" s="8">
        <v>6</v>
      </c>
      <c r="B10" s="22" t="s">
        <v>164</v>
      </c>
      <c r="C10" s="22" t="s">
        <v>139</v>
      </c>
      <c r="D10" s="13">
        <v>1997</v>
      </c>
      <c r="F10" s="14">
        <v>25</v>
      </c>
      <c r="G10" s="14">
        <v>20</v>
      </c>
      <c r="J10" s="8">
        <f t="shared" si="0"/>
        <v>45</v>
      </c>
      <c r="K10" s="15" t="e">
        <f t="shared" si="1"/>
        <v>#NUM!</v>
      </c>
    </row>
    <row r="11" spans="1:11" ht="12.75">
      <c r="A11" s="8">
        <v>7</v>
      </c>
      <c r="B11" s="22" t="s">
        <v>165</v>
      </c>
      <c r="C11" s="22" t="s">
        <v>139</v>
      </c>
      <c r="D11" s="13">
        <v>1998</v>
      </c>
      <c r="F11" s="14">
        <v>19</v>
      </c>
      <c r="G11" s="14">
        <v>17</v>
      </c>
      <c r="J11" s="8">
        <f t="shared" si="0"/>
        <v>36</v>
      </c>
      <c r="K11" s="15" t="e">
        <f t="shared" si="1"/>
        <v>#NUM!</v>
      </c>
    </row>
    <row r="12" spans="1:11" ht="12.75">
      <c r="A12" s="8">
        <v>8</v>
      </c>
      <c r="B12" s="22" t="s">
        <v>166</v>
      </c>
      <c r="C12" s="22" t="s">
        <v>139</v>
      </c>
      <c r="D12" s="13">
        <v>1998</v>
      </c>
      <c r="F12" s="14">
        <v>17</v>
      </c>
      <c r="G12" s="14">
        <v>14</v>
      </c>
      <c r="J12" s="8">
        <f t="shared" si="0"/>
        <v>31</v>
      </c>
      <c r="K12" s="15" t="e">
        <f t="shared" si="1"/>
        <v>#NUM!</v>
      </c>
    </row>
    <row r="13" spans="1:11" ht="12.75">
      <c r="A13" s="8">
        <v>9</v>
      </c>
      <c r="B13" s="22" t="s">
        <v>167</v>
      </c>
      <c r="C13" s="22" t="s">
        <v>42</v>
      </c>
      <c r="D13" s="13">
        <v>1998</v>
      </c>
      <c r="F13" s="14">
        <v>16</v>
      </c>
      <c r="G13" s="14">
        <v>15</v>
      </c>
      <c r="J13" s="8">
        <f t="shared" si="0"/>
        <v>31</v>
      </c>
      <c r="K13" s="15" t="e">
        <f t="shared" si="1"/>
        <v>#NUM!</v>
      </c>
    </row>
    <row r="14" spans="1:11" ht="12.75">
      <c r="A14" s="8">
        <v>10</v>
      </c>
      <c r="B14" s="22" t="s">
        <v>168</v>
      </c>
      <c r="C14" s="22" t="s">
        <v>139</v>
      </c>
      <c r="D14" s="13">
        <v>1997</v>
      </c>
      <c r="F14" s="14">
        <v>15</v>
      </c>
      <c r="G14" s="14">
        <v>10</v>
      </c>
      <c r="J14" s="8">
        <f t="shared" si="0"/>
        <v>25</v>
      </c>
      <c r="K14" s="15" t="e">
        <f t="shared" si="1"/>
        <v>#NUM!</v>
      </c>
    </row>
    <row r="15" spans="1:11" ht="12.75">
      <c r="A15" s="8">
        <v>11</v>
      </c>
      <c r="B15" s="22" t="s">
        <v>169</v>
      </c>
      <c r="C15" s="22" t="s">
        <v>139</v>
      </c>
      <c r="D15" s="13">
        <v>1998</v>
      </c>
      <c r="F15" s="14">
        <v>14</v>
      </c>
      <c r="G15" s="14">
        <v>16</v>
      </c>
      <c r="J15" s="8">
        <f t="shared" si="0"/>
        <v>30</v>
      </c>
      <c r="K15" s="15" t="e">
        <f t="shared" si="1"/>
        <v>#NUM!</v>
      </c>
    </row>
    <row r="16" spans="1:11" ht="12.75">
      <c r="A16" s="8">
        <v>12</v>
      </c>
      <c r="B16" s="22" t="s">
        <v>170</v>
      </c>
      <c r="C16" s="22" t="s">
        <v>139</v>
      </c>
      <c r="D16" s="13">
        <v>1998</v>
      </c>
      <c r="F16" s="14">
        <v>13</v>
      </c>
      <c r="J16" s="8">
        <f t="shared" si="0"/>
        <v>13</v>
      </c>
      <c r="K16" s="15" t="e">
        <f t="shared" si="1"/>
        <v>#NUM!</v>
      </c>
    </row>
    <row r="17" spans="1:11" ht="12.75">
      <c r="A17" s="8">
        <v>13</v>
      </c>
      <c r="B17" s="22" t="s">
        <v>171</v>
      </c>
      <c r="C17" s="22" t="s">
        <v>42</v>
      </c>
      <c r="D17" s="13">
        <v>1997</v>
      </c>
      <c r="F17" s="14">
        <v>12</v>
      </c>
      <c r="G17" s="14">
        <v>13</v>
      </c>
      <c r="J17" s="8">
        <f t="shared" si="0"/>
        <v>25</v>
      </c>
      <c r="K17" s="15" t="e">
        <f t="shared" si="1"/>
        <v>#NUM!</v>
      </c>
    </row>
    <row r="18" spans="1:11" ht="12.75">
      <c r="A18" s="8">
        <v>14</v>
      </c>
      <c r="B18" s="22" t="s">
        <v>172</v>
      </c>
      <c r="C18" s="22" t="s">
        <v>173</v>
      </c>
      <c r="D18" s="13">
        <v>1997</v>
      </c>
      <c r="F18" s="14">
        <v>10</v>
      </c>
      <c r="J18" s="8">
        <f t="shared" si="0"/>
        <v>10</v>
      </c>
      <c r="K18" s="15" t="e">
        <f t="shared" si="1"/>
        <v>#NUM!</v>
      </c>
    </row>
    <row r="19" spans="1:11" ht="12.75">
      <c r="A19" s="8">
        <v>15</v>
      </c>
      <c r="B19" s="22" t="s">
        <v>174</v>
      </c>
      <c r="C19" s="22" t="s">
        <v>139</v>
      </c>
      <c r="D19" s="13">
        <v>1998</v>
      </c>
      <c r="F19" s="14">
        <v>9</v>
      </c>
      <c r="G19" s="14">
        <v>7</v>
      </c>
      <c r="J19" s="8">
        <f t="shared" si="0"/>
        <v>16</v>
      </c>
      <c r="K19" s="15" t="e">
        <f t="shared" si="1"/>
        <v>#NUM!</v>
      </c>
    </row>
    <row r="20" spans="1:11" ht="12.75">
      <c r="A20" s="8">
        <v>16</v>
      </c>
      <c r="B20" s="22" t="s">
        <v>175</v>
      </c>
      <c r="C20" s="22" t="s">
        <v>173</v>
      </c>
      <c r="D20" s="13">
        <v>1997</v>
      </c>
      <c r="F20" s="14">
        <v>8</v>
      </c>
      <c r="J20" s="8">
        <f t="shared" si="0"/>
        <v>8</v>
      </c>
      <c r="K20" s="15" t="e">
        <f t="shared" si="1"/>
        <v>#NUM!</v>
      </c>
    </row>
    <row r="21" spans="1:11" ht="12.75">
      <c r="A21" s="8">
        <v>17</v>
      </c>
      <c r="B21" s="22" t="s">
        <v>176</v>
      </c>
      <c r="C21" s="22" t="s">
        <v>173</v>
      </c>
      <c r="D21" s="13">
        <v>1997</v>
      </c>
      <c r="F21" s="14">
        <v>7</v>
      </c>
      <c r="J21" s="8">
        <f t="shared" si="0"/>
        <v>7</v>
      </c>
      <c r="K21" s="15" t="e">
        <f t="shared" si="1"/>
        <v>#NUM!</v>
      </c>
    </row>
    <row r="22" spans="1:11" ht="12.75">
      <c r="A22" s="8">
        <v>18</v>
      </c>
      <c r="B22" s="22" t="s">
        <v>177</v>
      </c>
      <c r="C22" s="22" t="s">
        <v>238</v>
      </c>
      <c r="D22" s="13">
        <v>1997</v>
      </c>
      <c r="F22" s="14">
        <v>6</v>
      </c>
      <c r="J22" s="8">
        <f t="shared" si="0"/>
        <v>6</v>
      </c>
      <c r="K22" s="15" t="e">
        <f t="shared" si="1"/>
        <v>#NUM!</v>
      </c>
    </row>
    <row r="23" spans="1:11" ht="12.75">
      <c r="A23" s="8">
        <v>19</v>
      </c>
      <c r="B23" s="22" t="s">
        <v>237</v>
      </c>
      <c r="C23" s="22" t="s">
        <v>42</v>
      </c>
      <c r="D23" s="13">
        <v>1998</v>
      </c>
      <c r="G23" s="14">
        <v>11</v>
      </c>
      <c r="J23" s="8">
        <f t="shared" si="0"/>
        <v>11</v>
      </c>
      <c r="K23" s="15" t="e">
        <f t="shared" si="1"/>
        <v>#NUM!</v>
      </c>
    </row>
    <row r="24" spans="1:11" ht="12.75">
      <c r="A24" s="8">
        <v>20</v>
      </c>
      <c r="B24" s="22" t="s">
        <v>239</v>
      </c>
      <c r="C24" s="22" t="s">
        <v>240</v>
      </c>
      <c r="D24" s="13">
        <v>1998</v>
      </c>
      <c r="G24" s="14">
        <v>9</v>
      </c>
      <c r="J24" s="8">
        <f t="shared" si="0"/>
        <v>9</v>
      </c>
      <c r="K24" s="15" t="e">
        <f t="shared" si="1"/>
        <v>#NUM!</v>
      </c>
    </row>
    <row r="25" spans="1:11" ht="12.75">
      <c r="A25" s="8">
        <v>21</v>
      </c>
      <c r="B25" s="22" t="s">
        <v>241</v>
      </c>
      <c r="C25" s="22" t="s">
        <v>240</v>
      </c>
      <c r="D25" s="13">
        <v>1998</v>
      </c>
      <c r="G25" s="14">
        <v>8</v>
      </c>
      <c r="J25" s="8">
        <f t="shared" si="0"/>
        <v>8</v>
      </c>
      <c r="K25" s="15" t="e">
        <f t="shared" si="1"/>
        <v>#NUM!</v>
      </c>
    </row>
    <row r="26" spans="1:11" ht="12.75">
      <c r="A26" s="8">
        <v>22</v>
      </c>
      <c r="B26" s="22"/>
      <c r="C26" s="22"/>
      <c r="D26" s="13"/>
      <c r="J26" s="8">
        <f t="shared" si="0"/>
        <v>0</v>
      </c>
      <c r="K26" s="15" t="e">
        <f t="shared" si="1"/>
        <v>#NUM!</v>
      </c>
    </row>
    <row r="27" spans="1:11" ht="12.75">
      <c r="A27" s="22"/>
      <c r="D27" s="13"/>
      <c r="K27" s="9"/>
    </row>
    <row r="28" spans="1:11" ht="12.75" customHeight="1">
      <c r="A28" s="36" t="s">
        <v>24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4:9" ht="12.75">
      <c r="D30" s="37" t="s">
        <v>5</v>
      </c>
      <c r="E30" s="37"/>
      <c r="F30" s="37"/>
      <c r="G30" s="37"/>
      <c r="H30" s="37"/>
      <c r="I30" s="37"/>
    </row>
    <row r="31" spans="1:11" ht="38.25">
      <c r="A31" s="10" t="s">
        <v>10</v>
      </c>
      <c r="B31" s="11" t="s">
        <v>12</v>
      </c>
      <c r="C31" s="10" t="s">
        <v>7</v>
      </c>
      <c r="D31" s="11" t="s">
        <v>9</v>
      </c>
      <c r="E31" s="11" t="s">
        <v>0</v>
      </c>
      <c r="F31" s="11" t="s">
        <v>1</v>
      </c>
      <c r="G31" s="11" t="s">
        <v>2</v>
      </c>
      <c r="H31" s="11" t="s">
        <v>3</v>
      </c>
      <c r="I31" s="11" t="s">
        <v>4</v>
      </c>
      <c r="J31" s="11" t="s">
        <v>8</v>
      </c>
      <c r="K31" s="12" t="s">
        <v>6</v>
      </c>
    </row>
    <row r="32" spans="1:11" ht="12.75">
      <c r="A32" s="8">
        <v>1</v>
      </c>
      <c r="B32" s="22" t="s">
        <v>54</v>
      </c>
      <c r="C32" s="22" t="s">
        <v>42</v>
      </c>
      <c r="D32" s="13">
        <v>1998</v>
      </c>
      <c r="E32" s="14">
        <v>18</v>
      </c>
      <c r="F32" s="14">
        <v>18</v>
      </c>
      <c r="G32" s="14">
        <v>19</v>
      </c>
      <c r="J32" s="8">
        <f aca="true" t="shared" si="2" ref="J32:J41">SUM(E32:I32)</f>
        <v>55</v>
      </c>
      <c r="K32" s="15">
        <f aca="true" t="shared" si="3" ref="K32:K41">SUM(LARGE(E32:I32,1),LARGE(E32:I32,2),LARGE(E32:I32,3))</f>
        <v>55</v>
      </c>
    </row>
    <row r="33" spans="1:11" ht="12.75">
      <c r="A33" s="8">
        <v>2</v>
      </c>
      <c r="B33" s="22" t="s">
        <v>182</v>
      </c>
      <c r="C33" s="22" t="s">
        <v>42</v>
      </c>
      <c r="D33" s="13">
        <v>1997</v>
      </c>
      <c r="E33" s="14">
        <v>20</v>
      </c>
      <c r="F33" s="14">
        <v>16</v>
      </c>
      <c r="G33" s="14">
        <v>16</v>
      </c>
      <c r="J33" s="8">
        <f t="shared" si="2"/>
        <v>52</v>
      </c>
      <c r="K33" s="15">
        <f t="shared" si="3"/>
        <v>52</v>
      </c>
    </row>
    <row r="34" spans="1:11" ht="12.75">
      <c r="A34" s="8">
        <v>3</v>
      </c>
      <c r="B34" s="22" t="s">
        <v>56</v>
      </c>
      <c r="C34" s="22" t="s">
        <v>42</v>
      </c>
      <c r="D34" s="13">
        <v>1997</v>
      </c>
      <c r="E34" s="14">
        <v>16</v>
      </c>
      <c r="F34" s="14">
        <v>12</v>
      </c>
      <c r="G34" s="14">
        <v>13</v>
      </c>
      <c r="J34" s="8">
        <f t="shared" si="2"/>
        <v>41</v>
      </c>
      <c r="K34" s="15">
        <f t="shared" si="3"/>
        <v>41</v>
      </c>
    </row>
    <row r="35" spans="1:11" ht="12.75">
      <c r="A35" s="8">
        <v>4</v>
      </c>
      <c r="B35" s="22" t="s">
        <v>53</v>
      </c>
      <c r="C35" s="22" t="s">
        <v>42</v>
      </c>
      <c r="D35" s="13">
        <v>1997</v>
      </c>
      <c r="E35" s="14">
        <v>19</v>
      </c>
      <c r="F35" s="14">
        <v>2</v>
      </c>
      <c r="G35" s="14">
        <v>11</v>
      </c>
      <c r="J35" s="8">
        <f t="shared" si="2"/>
        <v>32</v>
      </c>
      <c r="K35" s="15">
        <f t="shared" si="3"/>
        <v>32</v>
      </c>
    </row>
    <row r="36" spans="1:11" ht="12.75">
      <c r="A36" s="8">
        <v>5</v>
      </c>
      <c r="B36" s="22" t="s">
        <v>58</v>
      </c>
      <c r="C36" s="22" t="s">
        <v>42</v>
      </c>
      <c r="D36" s="23">
        <v>1997</v>
      </c>
      <c r="E36" s="14">
        <v>14</v>
      </c>
      <c r="F36" s="14">
        <v>8</v>
      </c>
      <c r="G36" s="14">
        <v>9</v>
      </c>
      <c r="J36" s="22">
        <f t="shared" si="2"/>
        <v>31</v>
      </c>
      <c r="K36" s="15">
        <f t="shared" si="3"/>
        <v>31</v>
      </c>
    </row>
    <row r="37" spans="1:11" ht="12.75">
      <c r="A37" s="8">
        <v>6</v>
      </c>
      <c r="B37" s="22" t="s">
        <v>59</v>
      </c>
      <c r="C37" s="22" t="s">
        <v>42</v>
      </c>
      <c r="D37" s="13">
        <v>1998</v>
      </c>
      <c r="E37" s="14">
        <v>13</v>
      </c>
      <c r="F37" s="14">
        <v>7</v>
      </c>
      <c r="G37" s="14">
        <v>5</v>
      </c>
      <c r="J37" s="8">
        <f t="shared" si="2"/>
        <v>25</v>
      </c>
      <c r="K37" s="15">
        <f t="shared" si="3"/>
        <v>25</v>
      </c>
    </row>
    <row r="38" spans="1:11" ht="12.75">
      <c r="A38" s="8">
        <v>7</v>
      </c>
      <c r="B38" s="22" t="s">
        <v>63</v>
      </c>
      <c r="C38" s="22" t="s">
        <v>42</v>
      </c>
      <c r="D38" s="23">
        <v>1997</v>
      </c>
      <c r="E38" s="14">
        <v>9</v>
      </c>
      <c r="F38" s="14">
        <v>6</v>
      </c>
      <c r="G38" s="14">
        <v>4</v>
      </c>
      <c r="J38" s="22">
        <f t="shared" si="2"/>
        <v>19</v>
      </c>
      <c r="K38" s="15">
        <f t="shared" si="3"/>
        <v>19</v>
      </c>
    </row>
    <row r="39" spans="1:11" ht="12.75">
      <c r="A39" s="8">
        <v>8</v>
      </c>
      <c r="B39" s="22" t="s">
        <v>64</v>
      </c>
      <c r="C39" s="22" t="s">
        <v>42</v>
      </c>
      <c r="D39" s="13">
        <v>1998</v>
      </c>
      <c r="E39" s="14">
        <v>8</v>
      </c>
      <c r="F39" s="14">
        <v>5</v>
      </c>
      <c r="G39" s="14">
        <v>2</v>
      </c>
      <c r="J39" s="8">
        <f t="shared" si="2"/>
        <v>15</v>
      </c>
      <c r="K39" s="15">
        <f t="shared" si="3"/>
        <v>15</v>
      </c>
    </row>
    <row r="40" spans="1:11" ht="12.75">
      <c r="A40" s="8">
        <v>9</v>
      </c>
      <c r="B40" s="8" t="s">
        <v>51</v>
      </c>
      <c r="D40" s="13">
        <v>1998</v>
      </c>
      <c r="E40" s="14">
        <v>25</v>
      </c>
      <c r="J40" s="8">
        <f t="shared" si="2"/>
        <v>25</v>
      </c>
      <c r="K40" s="15" t="e">
        <f t="shared" si="3"/>
        <v>#NUM!</v>
      </c>
    </row>
    <row r="41" spans="1:11" ht="12.75">
      <c r="A41" s="8">
        <v>10</v>
      </c>
      <c r="B41" s="22" t="s">
        <v>52</v>
      </c>
      <c r="C41" s="33" t="s">
        <v>25</v>
      </c>
      <c r="D41" s="13">
        <v>1997</v>
      </c>
      <c r="E41" s="14">
        <v>22</v>
      </c>
      <c r="G41" s="14">
        <v>18</v>
      </c>
      <c r="J41" s="8">
        <f t="shared" si="2"/>
        <v>40</v>
      </c>
      <c r="K41" s="15" t="e">
        <f t="shared" si="3"/>
        <v>#NUM!</v>
      </c>
    </row>
    <row r="42" spans="1:11" ht="12.75">
      <c r="A42" s="8">
        <v>11</v>
      </c>
      <c r="B42" s="22" t="s">
        <v>55</v>
      </c>
      <c r="C42" s="22" t="s">
        <v>42</v>
      </c>
      <c r="D42" s="23">
        <v>1998</v>
      </c>
      <c r="E42" s="14">
        <v>17</v>
      </c>
      <c r="F42" s="14">
        <v>17</v>
      </c>
      <c r="J42" s="8">
        <f aca="true" t="shared" si="4" ref="J42:J63">SUM(E42:I42)</f>
        <v>34</v>
      </c>
      <c r="K42" s="15" t="e">
        <f aca="true" t="shared" si="5" ref="K42:K65">SUM(LARGE(E42:I42,1),LARGE(E42:I42,2),LARGE(E42:I42,3))</f>
        <v>#NUM!</v>
      </c>
    </row>
    <row r="43" spans="1:11" ht="12.75">
      <c r="A43" s="8">
        <v>12</v>
      </c>
      <c r="B43" s="22" t="s">
        <v>57</v>
      </c>
      <c r="C43" s="22" t="s">
        <v>42</v>
      </c>
      <c r="D43" s="23">
        <v>1997</v>
      </c>
      <c r="E43" s="14">
        <v>15</v>
      </c>
      <c r="F43" s="14">
        <v>9</v>
      </c>
      <c r="J43" s="8">
        <f t="shared" si="4"/>
        <v>24</v>
      </c>
      <c r="K43" s="15" t="e">
        <f t="shared" si="5"/>
        <v>#NUM!</v>
      </c>
    </row>
    <row r="44" spans="1:11" ht="12.75">
      <c r="A44" s="8">
        <v>13</v>
      </c>
      <c r="B44" s="22" t="s">
        <v>60</v>
      </c>
      <c r="C44" s="22" t="s">
        <v>40</v>
      </c>
      <c r="D44" s="23">
        <v>1998</v>
      </c>
      <c r="E44" s="14">
        <v>12</v>
      </c>
      <c r="J44" s="8">
        <f t="shared" si="4"/>
        <v>12</v>
      </c>
      <c r="K44" s="15" t="e">
        <f t="shared" si="5"/>
        <v>#NUM!</v>
      </c>
    </row>
    <row r="45" spans="1:11" ht="12.75">
      <c r="A45" s="8">
        <v>14</v>
      </c>
      <c r="B45" s="22" t="s">
        <v>61</v>
      </c>
      <c r="C45" s="22" t="s">
        <v>42</v>
      </c>
      <c r="D45" s="13">
        <v>1998</v>
      </c>
      <c r="E45" s="14">
        <v>11</v>
      </c>
      <c r="J45" s="8">
        <f t="shared" si="4"/>
        <v>11</v>
      </c>
      <c r="K45" s="15" t="e">
        <f t="shared" si="5"/>
        <v>#NUM!</v>
      </c>
    </row>
    <row r="46" spans="1:11" ht="12.75">
      <c r="A46" s="8">
        <v>15</v>
      </c>
      <c r="B46" s="22" t="s">
        <v>62</v>
      </c>
      <c r="C46" s="22" t="s">
        <v>42</v>
      </c>
      <c r="D46" s="23">
        <v>1998</v>
      </c>
      <c r="E46" s="14">
        <v>10</v>
      </c>
      <c r="H46" s="14" t="s">
        <v>181</v>
      </c>
      <c r="J46" s="8">
        <f t="shared" si="4"/>
        <v>10</v>
      </c>
      <c r="K46" s="15" t="e">
        <f t="shared" si="5"/>
        <v>#NUM!</v>
      </c>
    </row>
    <row r="47" spans="1:11" ht="12.75">
      <c r="A47" s="8">
        <v>16</v>
      </c>
      <c r="B47" s="22" t="s">
        <v>178</v>
      </c>
      <c r="C47" s="22" t="s">
        <v>40</v>
      </c>
      <c r="D47" s="23">
        <v>1997</v>
      </c>
      <c r="F47" s="14">
        <v>25</v>
      </c>
      <c r="G47" s="14">
        <v>25</v>
      </c>
      <c r="J47" s="8">
        <f t="shared" si="4"/>
        <v>50</v>
      </c>
      <c r="K47" s="15" t="e">
        <f t="shared" si="5"/>
        <v>#NUM!</v>
      </c>
    </row>
    <row r="48" spans="1:11" ht="12.75">
      <c r="A48" s="8">
        <v>17</v>
      </c>
      <c r="B48" s="22" t="s">
        <v>179</v>
      </c>
      <c r="C48" s="22" t="s">
        <v>32</v>
      </c>
      <c r="D48" s="13">
        <v>1997</v>
      </c>
      <c r="F48" s="14">
        <v>22</v>
      </c>
      <c r="J48" s="8">
        <f t="shared" si="4"/>
        <v>22</v>
      </c>
      <c r="K48" s="15" t="e">
        <f t="shared" si="5"/>
        <v>#NUM!</v>
      </c>
    </row>
    <row r="49" spans="1:11" ht="12.75">
      <c r="A49" s="8">
        <v>18</v>
      </c>
      <c r="B49" s="22" t="s">
        <v>180</v>
      </c>
      <c r="C49" s="22" t="s">
        <v>155</v>
      </c>
      <c r="D49" s="13">
        <v>1998</v>
      </c>
      <c r="F49" s="14">
        <v>20</v>
      </c>
      <c r="G49" s="14">
        <v>22</v>
      </c>
      <c r="J49" s="8">
        <f t="shared" si="4"/>
        <v>42</v>
      </c>
      <c r="K49" s="15" t="e">
        <f t="shared" si="5"/>
        <v>#NUM!</v>
      </c>
    </row>
    <row r="50" spans="1:11" ht="12.75">
      <c r="A50" s="8">
        <v>19</v>
      </c>
      <c r="B50" s="22" t="s">
        <v>183</v>
      </c>
      <c r="C50" s="22" t="s">
        <v>173</v>
      </c>
      <c r="D50" s="23">
        <v>1998</v>
      </c>
      <c r="F50" s="14">
        <v>19</v>
      </c>
      <c r="J50" s="22">
        <f t="shared" si="4"/>
        <v>19</v>
      </c>
      <c r="K50" s="15" t="e">
        <f t="shared" si="5"/>
        <v>#NUM!</v>
      </c>
    </row>
    <row r="51" spans="1:11" ht="12.75">
      <c r="A51" s="8">
        <v>20</v>
      </c>
      <c r="B51" s="22" t="s">
        <v>184</v>
      </c>
      <c r="C51" s="22" t="s">
        <v>173</v>
      </c>
      <c r="D51" s="23">
        <v>1998</v>
      </c>
      <c r="F51" s="14">
        <v>15</v>
      </c>
      <c r="J51" s="22">
        <f t="shared" si="4"/>
        <v>15</v>
      </c>
      <c r="K51" s="15" t="e">
        <f t="shared" si="5"/>
        <v>#NUM!</v>
      </c>
    </row>
    <row r="52" spans="1:11" ht="12.75">
      <c r="A52" s="8">
        <v>21</v>
      </c>
      <c r="B52" s="22" t="s">
        <v>185</v>
      </c>
      <c r="C52" s="22" t="s">
        <v>94</v>
      </c>
      <c r="D52" s="13">
        <v>1998</v>
      </c>
      <c r="F52" s="14">
        <v>14</v>
      </c>
      <c r="G52" s="14">
        <v>20</v>
      </c>
      <c r="J52" s="8">
        <f t="shared" si="4"/>
        <v>34</v>
      </c>
      <c r="K52" s="15" t="e">
        <f t="shared" si="5"/>
        <v>#NUM!</v>
      </c>
    </row>
    <row r="53" spans="1:11" ht="12.75">
      <c r="A53" s="8">
        <v>22</v>
      </c>
      <c r="B53" s="22" t="s">
        <v>186</v>
      </c>
      <c r="C53" s="22" t="s">
        <v>155</v>
      </c>
      <c r="D53" s="23">
        <v>1998</v>
      </c>
      <c r="F53" s="14">
        <v>13</v>
      </c>
      <c r="G53" s="14">
        <v>15</v>
      </c>
      <c r="J53" s="8">
        <f t="shared" si="4"/>
        <v>28</v>
      </c>
      <c r="K53" s="15" t="e">
        <f t="shared" si="5"/>
        <v>#NUM!</v>
      </c>
    </row>
    <row r="54" spans="1:11" ht="12.75">
      <c r="A54" s="8">
        <v>23</v>
      </c>
      <c r="B54" s="22" t="s">
        <v>187</v>
      </c>
      <c r="C54" s="22" t="s">
        <v>139</v>
      </c>
      <c r="D54" s="23">
        <v>1998</v>
      </c>
      <c r="F54" s="14">
        <v>11</v>
      </c>
      <c r="G54" s="14">
        <v>10</v>
      </c>
      <c r="J54" s="22">
        <f t="shared" si="4"/>
        <v>21</v>
      </c>
      <c r="K54" s="15" t="e">
        <f t="shared" si="5"/>
        <v>#NUM!</v>
      </c>
    </row>
    <row r="55" spans="1:11" ht="12.75">
      <c r="A55" s="8">
        <v>24</v>
      </c>
      <c r="B55" s="22" t="s">
        <v>188</v>
      </c>
      <c r="C55" s="22" t="s">
        <v>139</v>
      </c>
      <c r="D55" s="13">
        <v>1998</v>
      </c>
      <c r="F55" s="14">
        <v>10</v>
      </c>
      <c r="J55" s="8">
        <f t="shared" si="4"/>
        <v>10</v>
      </c>
      <c r="K55" s="15" t="e">
        <f t="shared" si="5"/>
        <v>#NUM!</v>
      </c>
    </row>
    <row r="56" spans="1:11" ht="12.75">
      <c r="A56" s="8">
        <v>25</v>
      </c>
      <c r="B56" s="22" t="s">
        <v>189</v>
      </c>
      <c r="C56" s="22" t="s">
        <v>40</v>
      </c>
      <c r="D56" s="23">
        <v>1997</v>
      </c>
      <c r="F56" s="14">
        <v>4</v>
      </c>
      <c r="J56" s="8">
        <f t="shared" si="4"/>
        <v>4</v>
      </c>
      <c r="K56" s="15" t="e">
        <f t="shared" si="5"/>
        <v>#NUM!</v>
      </c>
    </row>
    <row r="57" spans="1:11" ht="12.75">
      <c r="A57" s="8">
        <v>26</v>
      </c>
      <c r="B57" s="22" t="s">
        <v>190</v>
      </c>
      <c r="C57" s="22" t="s">
        <v>42</v>
      </c>
      <c r="D57" s="23">
        <v>1998</v>
      </c>
      <c r="F57" s="14">
        <v>3</v>
      </c>
      <c r="G57" s="14">
        <v>1</v>
      </c>
      <c r="J57" s="22">
        <f t="shared" si="4"/>
        <v>4</v>
      </c>
      <c r="K57" s="15" t="e">
        <f t="shared" si="5"/>
        <v>#NUM!</v>
      </c>
    </row>
    <row r="58" spans="1:11" ht="12.75">
      <c r="A58" s="8">
        <v>27</v>
      </c>
      <c r="B58" s="22" t="s">
        <v>230</v>
      </c>
      <c r="C58" s="22" t="s">
        <v>40</v>
      </c>
      <c r="D58" s="23">
        <v>1997</v>
      </c>
      <c r="G58" s="14">
        <v>17</v>
      </c>
      <c r="J58" s="8">
        <f t="shared" si="4"/>
        <v>17</v>
      </c>
      <c r="K58" s="15" t="e">
        <f t="shared" si="5"/>
        <v>#NUM!</v>
      </c>
    </row>
    <row r="59" spans="1:11" ht="12.75">
      <c r="A59" s="8">
        <v>28</v>
      </c>
      <c r="B59" s="22" t="s">
        <v>231</v>
      </c>
      <c r="C59" s="22" t="s">
        <v>139</v>
      </c>
      <c r="D59" s="23">
        <v>1998</v>
      </c>
      <c r="G59" s="14">
        <v>14</v>
      </c>
      <c r="J59" s="8">
        <f t="shared" si="4"/>
        <v>14</v>
      </c>
      <c r="K59" s="15" t="e">
        <f t="shared" si="5"/>
        <v>#NUM!</v>
      </c>
    </row>
    <row r="60" spans="1:11" ht="12.75">
      <c r="A60" s="8">
        <v>29</v>
      </c>
      <c r="B60" s="22" t="s">
        <v>232</v>
      </c>
      <c r="C60" s="22" t="s">
        <v>139</v>
      </c>
      <c r="D60" s="23">
        <v>1997</v>
      </c>
      <c r="G60" s="14">
        <v>12</v>
      </c>
      <c r="J60" s="8">
        <f t="shared" si="4"/>
        <v>12</v>
      </c>
      <c r="K60" s="15" t="e">
        <f t="shared" si="5"/>
        <v>#NUM!</v>
      </c>
    </row>
    <row r="61" spans="1:11" ht="12.75">
      <c r="A61" s="8">
        <v>30</v>
      </c>
      <c r="B61" s="22" t="s">
        <v>233</v>
      </c>
      <c r="C61" s="22" t="s">
        <v>32</v>
      </c>
      <c r="D61" s="23">
        <v>1997</v>
      </c>
      <c r="G61" s="14">
        <v>8</v>
      </c>
      <c r="J61" s="8">
        <f t="shared" si="4"/>
        <v>8</v>
      </c>
      <c r="K61" s="15" t="e">
        <f t="shared" si="5"/>
        <v>#NUM!</v>
      </c>
    </row>
    <row r="62" spans="1:11" ht="12.75">
      <c r="A62" s="8">
        <v>31</v>
      </c>
      <c r="B62" s="22" t="s">
        <v>234</v>
      </c>
      <c r="C62" s="22" t="s">
        <v>42</v>
      </c>
      <c r="D62" s="23">
        <v>1997</v>
      </c>
      <c r="G62" s="14">
        <v>7</v>
      </c>
      <c r="J62" s="8">
        <f t="shared" si="4"/>
        <v>7</v>
      </c>
      <c r="K62" s="15" t="e">
        <f t="shared" si="5"/>
        <v>#NUM!</v>
      </c>
    </row>
    <row r="63" spans="1:11" ht="12.75">
      <c r="A63" s="8">
        <v>32</v>
      </c>
      <c r="B63" s="22" t="s">
        <v>235</v>
      </c>
      <c r="C63" s="22" t="s">
        <v>42</v>
      </c>
      <c r="D63" s="23">
        <v>1997</v>
      </c>
      <c r="G63" s="14">
        <v>6</v>
      </c>
      <c r="J63" s="8">
        <f t="shared" si="4"/>
        <v>6</v>
      </c>
      <c r="K63" s="15" t="e">
        <f t="shared" si="5"/>
        <v>#NUM!</v>
      </c>
    </row>
    <row r="64" spans="1:11" ht="12.75">
      <c r="A64" s="8">
        <v>33</v>
      </c>
      <c r="B64" s="22" t="s">
        <v>236</v>
      </c>
      <c r="C64" s="22" t="s">
        <v>42</v>
      </c>
      <c r="D64" s="23">
        <v>1998</v>
      </c>
      <c r="G64" s="14">
        <v>3</v>
      </c>
      <c r="J64" s="22">
        <f>SUM(E64:I64)</f>
        <v>3</v>
      </c>
      <c r="K64" s="15" t="e">
        <f t="shared" si="5"/>
        <v>#NUM!</v>
      </c>
    </row>
    <row r="65" spans="1:11" ht="12.75">
      <c r="A65" s="8">
        <v>34</v>
      </c>
      <c r="B65" s="22"/>
      <c r="C65" s="22"/>
      <c r="D65" s="23"/>
      <c r="J65" s="8">
        <f>SUM(E65:I65)</f>
        <v>0</v>
      </c>
      <c r="K65" s="15" t="e">
        <f t="shared" si="5"/>
        <v>#NUM!</v>
      </c>
    </row>
  </sheetData>
  <sheetProtection/>
  <mergeCells count="4">
    <mergeCell ref="A1:K2"/>
    <mergeCell ref="D3:I3"/>
    <mergeCell ref="A28:K29"/>
    <mergeCell ref="D30:I30"/>
  </mergeCells>
  <printOptions gridLines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N39" sqref="N39"/>
    </sheetView>
  </sheetViews>
  <sheetFormatPr defaultColWidth="9.00390625" defaultRowHeight="12.75"/>
  <cols>
    <col min="1" max="1" width="3.625" style="8" bestFit="1" customWidth="1"/>
    <col min="2" max="2" width="23.375" style="8" customWidth="1"/>
    <col min="3" max="3" width="31.75390625" style="8" customWidth="1"/>
    <col min="4" max="4" width="7.00390625" style="8" customWidth="1"/>
    <col min="5" max="9" width="3.75390625" style="14" customWidth="1"/>
    <col min="10" max="10" width="7.625" style="8" customWidth="1"/>
    <col min="11" max="11" width="11.375" style="8" customWidth="1"/>
    <col min="12" max="16384" width="9.125" style="8" customWidth="1"/>
  </cols>
  <sheetData>
    <row r="1" spans="1:11" ht="12.7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4:9" ht="12.75">
      <c r="D3" s="37" t="s">
        <v>5</v>
      </c>
      <c r="E3" s="37"/>
      <c r="F3" s="37"/>
      <c r="G3" s="37"/>
      <c r="H3" s="37"/>
      <c r="I3" s="37"/>
    </row>
    <row r="4" spans="1:11" ht="25.5" customHeight="1">
      <c r="A4" s="10" t="s">
        <v>10</v>
      </c>
      <c r="B4" s="11" t="s">
        <v>12</v>
      </c>
      <c r="C4" s="10" t="s">
        <v>7</v>
      </c>
      <c r="D4" s="11" t="s">
        <v>9</v>
      </c>
      <c r="E4" s="11" t="s">
        <v>0</v>
      </c>
      <c r="F4" s="11" t="s">
        <v>1</v>
      </c>
      <c r="G4" s="11" t="s">
        <v>2</v>
      </c>
      <c r="H4" s="11" t="s">
        <v>3</v>
      </c>
      <c r="I4" s="11" t="s">
        <v>4</v>
      </c>
      <c r="J4" s="11" t="s">
        <v>8</v>
      </c>
      <c r="K4" s="12" t="s">
        <v>6</v>
      </c>
    </row>
    <row r="5" spans="1:11" ht="12.75">
      <c r="A5" s="8">
        <v>1</v>
      </c>
      <c r="B5" s="8" t="s">
        <v>65</v>
      </c>
      <c r="C5" s="8" t="s">
        <v>80</v>
      </c>
      <c r="D5" s="13">
        <v>1995</v>
      </c>
      <c r="E5" s="14">
        <v>25</v>
      </c>
      <c r="F5" s="14">
        <v>25</v>
      </c>
      <c r="G5" s="14">
        <v>22</v>
      </c>
      <c r="J5" s="8">
        <f aca="true" t="shared" si="0" ref="J5:J11">SUM(E5:I5)</f>
        <v>72</v>
      </c>
      <c r="K5" s="15">
        <f>SUM(LARGE(E5:I5,1),LARGE(E5:I5,2),LARGE(E5:I5,3))</f>
        <v>72</v>
      </c>
    </row>
    <row r="6" spans="1:11" ht="12.75">
      <c r="A6" s="8">
        <v>2</v>
      </c>
      <c r="B6" s="22" t="s">
        <v>66</v>
      </c>
      <c r="C6" s="22" t="s">
        <v>79</v>
      </c>
      <c r="D6" s="13">
        <v>1996</v>
      </c>
      <c r="E6" s="14">
        <v>22</v>
      </c>
      <c r="F6" s="14">
        <v>20</v>
      </c>
      <c r="G6" s="14">
        <v>20</v>
      </c>
      <c r="J6" s="8">
        <f t="shared" si="0"/>
        <v>62</v>
      </c>
      <c r="K6" s="15">
        <f aca="true" t="shared" si="1" ref="K6:K11">SUM(LARGE(E6:I6,1),LARGE(E6:I6,2),LARGE(E6:I6,3))</f>
        <v>62</v>
      </c>
    </row>
    <row r="7" spans="1:11" ht="12.75">
      <c r="A7" s="8">
        <v>3</v>
      </c>
      <c r="B7" s="22" t="s">
        <v>67</v>
      </c>
      <c r="C7" s="22" t="s">
        <v>78</v>
      </c>
      <c r="D7" s="13">
        <v>1994</v>
      </c>
      <c r="E7" s="14">
        <v>20</v>
      </c>
      <c r="F7" s="14">
        <v>22</v>
      </c>
      <c r="G7" s="14">
        <v>19</v>
      </c>
      <c r="J7" s="8">
        <f t="shared" si="0"/>
        <v>61</v>
      </c>
      <c r="K7" s="15">
        <f t="shared" si="1"/>
        <v>61</v>
      </c>
    </row>
    <row r="8" spans="1:11" ht="12.75">
      <c r="A8" s="8">
        <v>4</v>
      </c>
      <c r="B8" s="22" t="s">
        <v>68</v>
      </c>
      <c r="C8" s="22" t="s">
        <v>26</v>
      </c>
      <c r="D8" s="13">
        <v>1994</v>
      </c>
      <c r="E8" s="14">
        <v>19</v>
      </c>
      <c r="F8" s="14">
        <v>19</v>
      </c>
      <c r="G8" s="14">
        <v>18</v>
      </c>
      <c r="J8" s="8">
        <f t="shared" si="0"/>
        <v>56</v>
      </c>
      <c r="K8" s="15">
        <f t="shared" si="1"/>
        <v>56</v>
      </c>
    </row>
    <row r="9" spans="1:11" ht="12.75">
      <c r="A9" s="8">
        <v>5</v>
      </c>
      <c r="B9" s="22" t="s">
        <v>191</v>
      </c>
      <c r="C9" s="22" t="s">
        <v>77</v>
      </c>
      <c r="D9" s="13">
        <v>1995</v>
      </c>
      <c r="F9" s="14">
        <v>18</v>
      </c>
      <c r="J9" s="8">
        <f t="shared" si="0"/>
        <v>18</v>
      </c>
      <c r="K9" s="15" t="e">
        <f t="shared" si="1"/>
        <v>#NUM!</v>
      </c>
    </row>
    <row r="10" spans="1:11" ht="12.75">
      <c r="A10" s="8">
        <v>6</v>
      </c>
      <c r="B10" s="22" t="s">
        <v>242</v>
      </c>
      <c r="C10" s="22" t="s">
        <v>243</v>
      </c>
      <c r="D10" s="13">
        <v>1994</v>
      </c>
      <c r="G10" s="14">
        <v>25</v>
      </c>
      <c r="J10" s="8">
        <f t="shared" si="0"/>
        <v>25</v>
      </c>
      <c r="K10" s="15" t="e">
        <f t="shared" si="1"/>
        <v>#NUM!</v>
      </c>
    </row>
    <row r="11" spans="1:11" ht="12.75">
      <c r="A11" s="8">
        <v>7</v>
      </c>
      <c r="B11" s="22"/>
      <c r="C11" s="22"/>
      <c r="D11" s="13"/>
      <c r="J11" s="8">
        <f t="shared" si="0"/>
        <v>0</v>
      </c>
      <c r="K11" s="15" t="e">
        <f t="shared" si="1"/>
        <v>#NUM!</v>
      </c>
    </row>
    <row r="12" spans="1:11" ht="6" customHeight="1">
      <c r="A12" s="22"/>
      <c r="D12" s="13"/>
      <c r="J12" s="25"/>
      <c r="K12" s="9"/>
    </row>
    <row r="13" spans="1:11" ht="12.75" customHeight="1">
      <c r="A13" s="36" t="s">
        <v>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1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4:9" ht="12.75">
      <c r="D15" s="37" t="s">
        <v>5</v>
      </c>
      <c r="E15" s="37"/>
      <c r="F15" s="37"/>
      <c r="G15" s="37"/>
      <c r="H15" s="37"/>
      <c r="I15" s="37"/>
    </row>
    <row r="16" spans="1:11" ht="38.25">
      <c r="A16" s="10" t="s">
        <v>10</v>
      </c>
      <c r="B16" s="11" t="s">
        <v>12</v>
      </c>
      <c r="C16" s="10" t="s">
        <v>7</v>
      </c>
      <c r="D16" s="11" t="s">
        <v>9</v>
      </c>
      <c r="E16" s="11" t="s">
        <v>0</v>
      </c>
      <c r="F16" s="11" t="s">
        <v>1</v>
      </c>
      <c r="G16" s="11" t="s">
        <v>2</v>
      </c>
      <c r="H16" s="11" t="s">
        <v>3</v>
      </c>
      <c r="I16" s="11" t="s">
        <v>4</v>
      </c>
      <c r="J16" s="11" t="s">
        <v>8</v>
      </c>
      <c r="K16" s="12" t="s">
        <v>6</v>
      </c>
    </row>
    <row r="17" spans="1:11" ht="12.75">
      <c r="A17" s="8">
        <v>1</v>
      </c>
      <c r="B17" s="8" t="s">
        <v>69</v>
      </c>
      <c r="C17" s="8" t="s">
        <v>80</v>
      </c>
      <c r="D17" s="13">
        <v>1994</v>
      </c>
      <c r="E17" s="14">
        <v>25</v>
      </c>
      <c r="F17" s="14">
        <v>25</v>
      </c>
      <c r="G17" s="14">
        <v>25</v>
      </c>
      <c r="J17" s="8">
        <f aca="true" t="shared" si="2" ref="J17:J40">SUM(E17:I17)</f>
        <v>75</v>
      </c>
      <c r="K17" s="15">
        <f>SUM(LARGE(E17:I17,1),LARGE(E17:I17,2),LARGE(E17:I17,3))</f>
        <v>75</v>
      </c>
    </row>
    <row r="18" spans="1:11" ht="12.75">
      <c r="A18" s="8">
        <v>2</v>
      </c>
      <c r="B18" s="22" t="s">
        <v>72</v>
      </c>
      <c r="C18" s="22" t="s">
        <v>81</v>
      </c>
      <c r="D18" s="13">
        <v>1995</v>
      </c>
      <c r="E18" s="14">
        <v>19</v>
      </c>
      <c r="F18" s="14">
        <v>19</v>
      </c>
      <c r="G18" s="14">
        <v>22</v>
      </c>
      <c r="J18" s="8">
        <f>SUM(E18:I18)</f>
        <v>60</v>
      </c>
      <c r="K18" s="15">
        <f>SUM(LARGE(E18:I18,1),LARGE(E18:I18,2),LARGE(E18:I18,3))</f>
        <v>60</v>
      </c>
    </row>
    <row r="19" spans="1:11" ht="12.75">
      <c r="A19" s="8">
        <v>3</v>
      </c>
      <c r="B19" s="22" t="s">
        <v>71</v>
      </c>
      <c r="C19" s="22" t="s">
        <v>77</v>
      </c>
      <c r="D19" s="13">
        <v>1994</v>
      </c>
      <c r="E19" s="14">
        <v>20</v>
      </c>
      <c r="F19" s="14">
        <v>20</v>
      </c>
      <c r="G19" s="14">
        <v>19</v>
      </c>
      <c r="J19" s="8">
        <f t="shared" si="2"/>
        <v>59</v>
      </c>
      <c r="K19" s="15">
        <f aca="true" t="shared" si="3" ref="K19:K40">SUM(LARGE(E19:I19,1),LARGE(E19:I19,2),LARGE(E19:I19,3))</f>
        <v>59</v>
      </c>
    </row>
    <row r="20" spans="1:11" ht="12.75">
      <c r="A20" s="8">
        <v>4</v>
      </c>
      <c r="B20" s="22" t="s">
        <v>74</v>
      </c>
      <c r="C20" s="22" t="s">
        <v>108</v>
      </c>
      <c r="D20" s="13">
        <v>1995</v>
      </c>
      <c r="E20" s="14">
        <v>17</v>
      </c>
      <c r="F20" s="14">
        <v>22</v>
      </c>
      <c r="G20" s="14">
        <v>20</v>
      </c>
      <c r="J20" s="8">
        <f aca="true" t="shared" si="4" ref="J20:J26">SUM(E20:I20)</f>
        <v>59</v>
      </c>
      <c r="K20" s="15">
        <f aca="true" t="shared" si="5" ref="K20:K26">SUM(LARGE(E20:I20,1),LARGE(E20:I20,2),LARGE(E20:I20,3))</f>
        <v>59</v>
      </c>
    </row>
    <row r="21" spans="1:11" ht="12.75">
      <c r="A21" s="8">
        <v>5</v>
      </c>
      <c r="B21" s="22" t="s">
        <v>85</v>
      </c>
      <c r="C21" s="22" t="s">
        <v>78</v>
      </c>
      <c r="D21" s="23">
        <v>1996</v>
      </c>
      <c r="E21" s="14">
        <v>12</v>
      </c>
      <c r="F21" s="14">
        <v>10</v>
      </c>
      <c r="G21" s="14">
        <v>17</v>
      </c>
      <c r="J21" s="8">
        <f t="shared" si="4"/>
        <v>39</v>
      </c>
      <c r="K21" s="15">
        <f t="shared" si="5"/>
        <v>39</v>
      </c>
    </row>
    <row r="22" spans="1:11" ht="12.75">
      <c r="A22" s="8">
        <v>6</v>
      </c>
      <c r="B22" s="22" t="s">
        <v>86</v>
      </c>
      <c r="C22" s="22" t="s">
        <v>82</v>
      </c>
      <c r="D22" s="23">
        <v>1994</v>
      </c>
      <c r="E22" s="14">
        <v>11</v>
      </c>
      <c r="F22" s="14">
        <v>9</v>
      </c>
      <c r="G22" s="14">
        <v>15</v>
      </c>
      <c r="J22" s="22">
        <f t="shared" si="4"/>
        <v>35</v>
      </c>
      <c r="K22" s="15">
        <f t="shared" si="5"/>
        <v>35</v>
      </c>
    </row>
    <row r="23" spans="1:11" ht="12.75">
      <c r="A23" s="8">
        <v>7</v>
      </c>
      <c r="B23" s="22" t="s">
        <v>88</v>
      </c>
      <c r="C23" s="22" t="s">
        <v>77</v>
      </c>
      <c r="D23" s="23">
        <v>1996</v>
      </c>
      <c r="E23" s="14">
        <v>9</v>
      </c>
      <c r="F23" s="14">
        <v>8</v>
      </c>
      <c r="G23" s="14">
        <v>16</v>
      </c>
      <c r="J23" s="8">
        <f t="shared" si="4"/>
        <v>33</v>
      </c>
      <c r="K23" s="15">
        <f t="shared" si="5"/>
        <v>33</v>
      </c>
    </row>
    <row r="24" spans="1:11" ht="12.75">
      <c r="A24" s="8">
        <v>8</v>
      </c>
      <c r="B24" s="22" t="s">
        <v>91</v>
      </c>
      <c r="C24" s="22" t="s">
        <v>92</v>
      </c>
      <c r="D24" s="23">
        <v>1996</v>
      </c>
      <c r="E24" s="14">
        <v>7</v>
      </c>
      <c r="F24" s="14">
        <v>6</v>
      </c>
      <c r="G24" s="14">
        <v>12</v>
      </c>
      <c r="J24" s="8">
        <f t="shared" si="4"/>
        <v>25</v>
      </c>
      <c r="K24" s="15">
        <f t="shared" si="5"/>
        <v>25</v>
      </c>
    </row>
    <row r="25" spans="1:11" ht="12.75">
      <c r="A25" s="8">
        <v>9</v>
      </c>
      <c r="B25" s="8" t="s">
        <v>70</v>
      </c>
      <c r="C25" s="8" t="s">
        <v>108</v>
      </c>
      <c r="D25" s="13">
        <v>1995</v>
      </c>
      <c r="E25" s="14">
        <v>22</v>
      </c>
      <c r="F25" s="14">
        <v>18</v>
      </c>
      <c r="J25" s="8">
        <f t="shared" si="4"/>
        <v>40</v>
      </c>
      <c r="K25" s="15" t="e">
        <f t="shared" si="5"/>
        <v>#NUM!</v>
      </c>
    </row>
    <row r="26" spans="1:11" ht="12.75">
      <c r="A26" s="8">
        <v>10</v>
      </c>
      <c r="B26" s="22" t="s">
        <v>73</v>
      </c>
      <c r="C26" s="22" t="s">
        <v>81</v>
      </c>
      <c r="D26" s="23">
        <v>1996</v>
      </c>
      <c r="E26" s="14">
        <v>18</v>
      </c>
      <c r="F26" s="14">
        <v>16</v>
      </c>
      <c r="J26" s="8">
        <f t="shared" si="4"/>
        <v>34</v>
      </c>
      <c r="K26" s="15" t="e">
        <f t="shared" si="5"/>
        <v>#NUM!</v>
      </c>
    </row>
    <row r="27" spans="1:11" ht="12.75">
      <c r="A27" s="8">
        <v>11</v>
      </c>
      <c r="B27" s="22" t="s">
        <v>75</v>
      </c>
      <c r="C27" s="22" t="s">
        <v>82</v>
      </c>
      <c r="D27" s="13">
        <v>1994</v>
      </c>
      <c r="E27" s="14">
        <v>16</v>
      </c>
      <c r="F27" s="14">
        <v>15</v>
      </c>
      <c r="J27" s="8">
        <f t="shared" si="2"/>
        <v>31</v>
      </c>
      <c r="K27" s="15" t="e">
        <f t="shared" si="3"/>
        <v>#NUM!</v>
      </c>
    </row>
    <row r="28" spans="1:11" ht="12.75">
      <c r="A28" s="8">
        <v>12</v>
      </c>
      <c r="B28" s="22" t="s">
        <v>76</v>
      </c>
      <c r="C28" s="22" t="s">
        <v>77</v>
      </c>
      <c r="D28" s="13">
        <v>1994</v>
      </c>
      <c r="E28" s="14">
        <v>15</v>
      </c>
      <c r="F28" s="14">
        <v>14</v>
      </c>
      <c r="J28" s="8">
        <f t="shared" si="2"/>
        <v>29</v>
      </c>
      <c r="K28" s="15" t="e">
        <f t="shared" si="3"/>
        <v>#NUM!</v>
      </c>
    </row>
    <row r="29" spans="1:11" ht="12.75">
      <c r="A29" s="8">
        <v>13</v>
      </c>
      <c r="B29" s="22" t="s">
        <v>83</v>
      </c>
      <c r="C29" s="22" t="s">
        <v>82</v>
      </c>
      <c r="D29" s="23">
        <v>1994</v>
      </c>
      <c r="E29" s="14">
        <v>14</v>
      </c>
      <c r="F29" s="14">
        <v>13</v>
      </c>
      <c r="J29" s="8">
        <f t="shared" si="2"/>
        <v>27</v>
      </c>
      <c r="K29" s="15" t="e">
        <f t="shared" si="3"/>
        <v>#NUM!</v>
      </c>
    </row>
    <row r="30" spans="1:11" ht="12.75">
      <c r="A30" s="8">
        <v>14</v>
      </c>
      <c r="B30" s="22" t="s">
        <v>84</v>
      </c>
      <c r="C30" s="22" t="s">
        <v>81</v>
      </c>
      <c r="D30" s="23">
        <v>1996</v>
      </c>
      <c r="E30" s="14">
        <v>13</v>
      </c>
      <c r="J30" s="8">
        <f t="shared" si="2"/>
        <v>13</v>
      </c>
      <c r="K30" s="15" t="e">
        <f t="shared" si="3"/>
        <v>#NUM!</v>
      </c>
    </row>
    <row r="31" spans="1:11" ht="12.75">
      <c r="A31" s="8">
        <v>15</v>
      </c>
      <c r="B31" s="22" t="s">
        <v>87</v>
      </c>
      <c r="C31" s="22" t="s">
        <v>77</v>
      </c>
      <c r="D31" s="13">
        <v>1996</v>
      </c>
      <c r="E31" s="14">
        <v>10</v>
      </c>
      <c r="J31" s="8">
        <f t="shared" si="2"/>
        <v>10</v>
      </c>
      <c r="K31" s="15" t="e">
        <f t="shared" si="3"/>
        <v>#NUM!</v>
      </c>
    </row>
    <row r="32" spans="1:11" ht="12.75">
      <c r="A32" s="8">
        <v>16</v>
      </c>
      <c r="B32" s="22" t="s">
        <v>89</v>
      </c>
      <c r="C32" s="22" t="s">
        <v>90</v>
      </c>
      <c r="D32" s="13">
        <v>1996</v>
      </c>
      <c r="E32" s="14">
        <v>8</v>
      </c>
      <c r="J32" s="8">
        <f t="shared" si="2"/>
        <v>8</v>
      </c>
      <c r="K32" s="15" t="e">
        <f t="shared" si="3"/>
        <v>#NUM!</v>
      </c>
    </row>
    <row r="33" spans="1:11" ht="12.75">
      <c r="A33" s="8">
        <v>17</v>
      </c>
      <c r="B33" s="22" t="s">
        <v>192</v>
      </c>
      <c r="C33" s="22" t="s">
        <v>193</v>
      </c>
      <c r="D33" s="23">
        <v>1996</v>
      </c>
      <c r="F33" s="14">
        <v>17</v>
      </c>
      <c r="J33" s="22">
        <f t="shared" si="2"/>
        <v>17</v>
      </c>
      <c r="K33" s="15" t="e">
        <f t="shared" si="3"/>
        <v>#NUM!</v>
      </c>
    </row>
    <row r="34" spans="1:11" ht="12.75">
      <c r="A34" s="8">
        <v>18</v>
      </c>
      <c r="B34" s="22" t="s">
        <v>194</v>
      </c>
      <c r="C34" s="22" t="s">
        <v>155</v>
      </c>
      <c r="D34" s="23">
        <v>1994</v>
      </c>
      <c r="F34" s="14">
        <v>12</v>
      </c>
      <c r="G34" s="14">
        <v>18</v>
      </c>
      <c r="J34" s="8">
        <f t="shared" si="2"/>
        <v>30</v>
      </c>
      <c r="K34" s="15" t="e">
        <f t="shared" si="3"/>
        <v>#NUM!</v>
      </c>
    </row>
    <row r="35" spans="1:11" ht="12.75">
      <c r="A35" s="8">
        <v>19</v>
      </c>
      <c r="B35" s="22" t="s">
        <v>195</v>
      </c>
      <c r="C35" s="22" t="s">
        <v>155</v>
      </c>
      <c r="D35" s="23">
        <v>1994</v>
      </c>
      <c r="F35" s="14">
        <v>11</v>
      </c>
      <c r="J35" s="22">
        <f t="shared" si="2"/>
        <v>11</v>
      </c>
      <c r="K35" s="15" t="e">
        <f t="shared" si="3"/>
        <v>#NUM!</v>
      </c>
    </row>
    <row r="36" spans="1:11" ht="12.75">
      <c r="A36" s="8">
        <v>20</v>
      </c>
      <c r="B36" s="22" t="s">
        <v>196</v>
      </c>
      <c r="C36" s="22" t="s">
        <v>77</v>
      </c>
      <c r="D36" s="23">
        <v>1996</v>
      </c>
      <c r="F36" s="14">
        <v>7</v>
      </c>
      <c r="G36" s="14">
        <v>14</v>
      </c>
      <c r="J36" s="8">
        <f t="shared" si="2"/>
        <v>21</v>
      </c>
      <c r="K36" s="15" t="e">
        <f t="shared" si="3"/>
        <v>#NUM!</v>
      </c>
    </row>
    <row r="37" spans="1:11" ht="12.75">
      <c r="A37" s="8">
        <v>21</v>
      </c>
      <c r="B37" s="22" t="s">
        <v>197</v>
      </c>
      <c r="C37" s="22" t="s">
        <v>77</v>
      </c>
      <c r="D37" s="13">
        <v>1996</v>
      </c>
      <c r="F37" s="14">
        <v>5</v>
      </c>
      <c r="J37" s="8">
        <f t="shared" si="2"/>
        <v>5</v>
      </c>
      <c r="K37" s="15" t="e">
        <f t="shared" si="3"/>
        <v>#NUM!</v>
      </c>
    </row>
    <row r="38" spans="1:11" ht="12.75">
      <c r="A38" s="8">
        <v>22</v>
      </c>
      <c r="B38" s="22" t="s">
        <v>198</v>
      </c>
      <c r="C38" s="22" t="s">
        <v>77</v>
      </c>
      <c r="D38" s="23">
        <v>1996</v>
      </c>
      <c r="F38" s="14">
        <v>4</v>
      </c>
      <c r="J38" s="8">
        <f t="shared" si="2"/>
        <v>4</v>
      </c>
      <c r="K38" s="15" t="e">
        <f t="shared" si="3"/>
        <v>#NUM!</v>
      </c>
    </row>
    <row r="39" spans="1:11" ht="12.75">
      <c r="A39" s="8">
        <v>23</v>
      </c>
      <c r="B39" s="22" t="s">
        <v>159</v>
      </c>
      <c r="C39" s="22" t="s">
        <v>77</v>
      </c>
      <c r="D39" s="23">
        <v>1995</v>
      </c>
      <c r="G39" s="14">
        <v>13</v>
      </c>
      <c r="J39" s="8">
        <f t="shared" si="2"/>
        <v>13</v>
      </c>
      <c r="K39" s="15" t="e">
        <f t="shared" si="3"/>
        <v>#NUM!</v>
      </c>
    </row>
    <row r="40" spans="1:11" ht="12.75">
      <c r="A40" s="8">
        <v>24</v>
      </c>
      <c r="B40" s="22"/>
      <c r="C40" s="22"/>
      <c r="D40" s="23"/>
      <c r="J40" s="22">
        <f t="shared" si="2"/>
        <v>0</v>
      </c>
      <c r="K40" s="15" t="e">
        <f t="shared" si="3"/>
        <v>#NUM!</v>
      </c>
    </row>
  </sheetData>
  <sheetProtection/>
  <mergeCells count="4">
    <mergeCell ref="A1:K2"/>
    <mergeCell ref="D3:I3"/>
    <mergeCell ref="A13:K14"/>
    <mergeCell ref="D15:I15"/>
  </mergeCells>
  <printOptions gridLines="1"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8">
      <selection activeCell="F69" sqref="F69"/>
    </sheetView>
  </sheetViews>
  <sheetFormatPr defaultColWidth="9.00390625" defaultRowHeight="12.75"/>
  <cols>
    <col min="1" max="1" width="3.00390625" style="15" customWidth="1"/>
    <col min="2" max="2" width="21.625" style="15" customWidth="1"/>
    <col min="3" max="3" width="30.75390625" style="15" customWidth="1"/>
    <col min="4" max="4" width="6.75390625" style="15" customWidth="1"/>
    <col min="5" max="5" width="3.375" style="21" customWidth="1"/>
    <col min="6" max="6" width="3.75390625" style="21" customWidth="1"/>
    <col min="7" max="7" width="3.375" style="21" customWidth="1"/>
    <col min="8" max="9" width="3.125" style="21" customWidth="1"/>
    <col min="10" max="10" width="5.625" style="15" customWidth="1"/>
    <col min="11" max="11" width="11.375" style="15" customWidth="1"/>
    <col min="12" max="16384" width="9.125" style="15" customWidth="1"/>
  </cols>
  <sheetData>
    <row r="1" spans="1:11" ht="12.75" customHeigh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4:9" ht="12.75">
      <c r="D4" s="41" t="s">
        <v>5</v>
      </c>
      <c r="E4" s="41"/>
      <c r="F4" s="41"/>
      <c r="G4" s="41"/>
      <c r="H4" s="41"/>
      <c r="I4" s="41"/>
    </row>
    <row r="5" spans="1:11" ht="25.5" customHeight="1">
      <c r="A5" s="17" t="s">
        <v>10</v>
      </c>
      <c r="B5" s="18" t="s">
        <v>12</v>
      </c>
      <c r="C5" s="17" t="s">
        <v>7</v>
      </c>
      <c r="D5" s="18" t="s">
        <v>9</v>
      </c>
      <c r="E5" s="18" t="s">
        <v>0</v>
      </c>
      <c r="F5" s="18" t="s">
        <v>1</v>
      </c>
      <c r="G5" s="18" t="s">
        <v>2</v>
      </c>
      <c r="H5" s="18" t="s">
        <v>3</v>
      </c>
      <c r="I5" s="18" t="s">
        <v>4</v>
      </c>
      <c r="J5" s="18" t="s">
        <v>8</v>
      </c>
      <c r="K5" s="19" t="s">
        <v>6</v>
      </c>
    </row>
    <row r="6" spans="1:11" ht="12.75">
      <c r="A6" s="15">
        <v>1</v>
      </c>
      <c r="B6" s="15" t="s">
        <v>93</v>
      </c>
      <c r="C6" s="15" t="s">
        <v>94</v>
      </c>
      <c r="D6" s="20">
        <v>1991</v>
      </c>
      <c r="E6" s="21">
        <v>25</v>
      </c>
      <c r="F6" s="21">
        <v>25</v>
      </c>
      <c r="G6" s="21">
        <v>22</v>
      </c>
      <c r="J6" s="15">
        <f aca="true" t="shared" si="0" ref="J6:J12">SUM(E6:I6)</f>
        <v>72</v>
      </c>
      <c r="K6" s="15">
        <f aca="true" t="shared" si="1" ref="K6:K11">SUM(LARGE(E6:I6,1),LARGE(E6:I6,2),LARGE(E6:I6,3))</f>
        <v>72</v>
      </c>
    </row>
    <row r="7" spans="1:11" ht="12.75">
      <c r="A7" s="15">
        <v>2</v>
      </c>
      <c r="B7" s="15" t="s">
        <v>95</v>
      </c>
      <c r="C7" s="15" t="s">
        <v>96</v>
      </c>
      <c r="D7" s="20">
        <v>1992</v>
      </c>
      <c r="E7" s="21">
        <v>22</v>
      </c>
      <c r="G7" s="21">
        <v>20</v>
      </c>
      <c r="J7" s="15">
        <f t="shared" si="0"/>
        <v>42</v>
      </c>
      <c r="K7" s="15" t="e">
        <f t="shared" si="1"/>
        <v>#NUM!</v>
      </c>
    </row>
    <row r="8" spans="1:11" ht="12.75">
      <c r="A8" s="15">
        <v>3</v>
      </c>
      <c r="B8" s="15" t="s">
        <v>97</v>
      </c>
      <c r="C8" s="15" t="s">
        <v>98</v>
      </c>
      <c r="D8" s="20">
        <v>1993</v>
      </c>
      <c r="E8" s="21">
        <v>20</v>
      </c>
      <c r="F8" s="21">
        <v>22</v>
      </c>
      <c r="J8" s="15">
        <f t="shared" si="0"/>
        <v>42</v>
      </c>
      <c r="K8" s="15" t="e">
        <f t="shared" si="1"/>
        <v>#NUM!</v>
      </c>
    </row>
    <row r="9" spans="1:11" ht="12.75">
      <c r="A9" s="15">
        <v>4</v>
      </c>
      <c r="B9" s="15" t="s">
        <v>99</v>
      </c>
      <c r="C9" s="15" t="s">
        <v>100</v>
      </c>
      <c r="D9" s="20">
        <v>1992</v>
      </c>
      <c r="E9" s="21">
        <v>19</v>
      </c>
      <c r="J9" s="15">
        <f t="shared" si="0"/>
        <v>19</v>
      </c>
      <c r="K9" s="15" t="e">
        <f t="shared" si="1"/>
        <v>#NUM!</v>
      </c>
    </row>
    <row r="10" spans="1:11" ht="12.75">
      <c r="A10" s="15">
        <v>5</v>
      </c>
      <c r="B10" s="15" t="s">
        <v>199</v>
      </c>
      <c r="C10" s="15" t="s">
        <v>100</v>
      </c>
      <c r="D10" s="20">
        <v>1992</v>
      </c>
      <c r="F10" s="21">
        <v>20</v>
      </c>
      <c r="J10" s="15">
        <f t="shared" si="0"/>
        <v>20</v>
      </c>
      <c r="K10" s="15" t="e">
        <f t="shared" si="1"/>
        <v>#NUM!</v>
      </c>
    </row>
    <row r="11" spans="1:11" ht="15.75" customHeight="1">
      <c r="A11" s="28">
        <v>6</v>
      </c>
      <c r="B11" s="15" t="s">
        <v>200</v>
      </c>
      <c r="C11" s="15" t="s">
        <v>201</v>
      </c>
      <c r="D11" s="20">
        <v>1993</v>
      </c>
      <c r="F11" s="21">
        <v>19</v>
      </c>
      <c r="G11" s="21">
        <v>19</v>
      </c>
      <c r="J11" s="30">
        <f t="shared" si="0"/>
        <v>38</v>
      </c>
      <c r="K11" s="16" t="e">
        <f t="shared" si="1"/>
        <v>#NUM!</v>
      </c>
    </row>
    <row r="12" spans="1:10" ht="12.75" customHeight="1">
      <c r="A12" s="15">
        <v>7</v>
      </c>
      <c r="B12" s="15" t="s">
        <v>273</v>
      </c>
      <c r="C12" s="15" t="s">
        <v>274</v>
      </c>
      <c r="D12" s="15">
        <v>1992</v>
      </c>
      <c r="G12" s="21">
        <v>25</v>
      </c>
      <c r="J12" s="30">
        <f t="shared" si="0"/>
        <v>25</v>
      </c>
    </row>
    <row r="13" ht="12.75" customHeight="1"/>
    <row r="21" spans="1:11" ht="12.75">
      <c r="A21" s="44" t="s">
        <v>14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</row>
    <row r="22" spans="1:11" ht="12.7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9"/>
    </row>
    <row r="23" spans="4:9" ht="12.75">
      <c r="D23" s="41" t="s">
        <v>5</v>
      </c>
      <c r="E23" s="41"/>
      <c r="F23" s="41"/>
      <c r="G23" s="41"/>
      <c r="H23" s="41"/>
      <c r="I23" s="41"/>
    </row>
    <row r="24" spans="1:11" ht="15" customHeight="1">
      <c r="A24" s="17" t="s">
        <v>10</v>
      </c>
      <c r="B24" s="18" t="s">
        <v>12</v>
      </c>
      <c r="C24" s="17" t="s">
        <v>7</v>
      </c>
      <c r="D24" s="18" t="s">
        <v>9</v>
      </c>
      <c r="E24" s="18" t="s">
        <v>0</v>
      </c>
      <c r="F24" s="18" t="s">
        <v>1</v>
      </c>
      <c r="G24" s="18" t="s">
        <v>2</v>
      </c>
      <c r="H24" s="18" t="s">
        <v>3</v>
      </c>
      <c r="I24" s="18" t="s">
        <v>4</v>
      </c>
      <c r="J24" s="18" t="s">
        <v>8</v>
      </c>
      <c r="K24" s="19" t="s">
        <v>6</v>
      </c>
    </row>
    <row r="25" spans="1:11" ht="14.25" customHeight="1">
      <c r="A25" s="15">
        <v>1</v>
      </c>
      <c r="B25" s="15" t="s">
        <v>103</v>
      </c>
      <c r="C25" s="15" t="s">
        <v>104</v>
      </c>
      <c r="D25" s="20">
        <v>1993</v>
      </c>
      <c r="E25" s="21">
        <v>22</v>
      </c>
      <c r="F25" s="21">
        <v>19</v>
      </c>
      <c r="G25" s="21">
        <v>17</v>
      </c>
      <c r="J25" s="15">
        <f aca="true" t="shared" si="2" ref="J25:J37">SUM(E25:I25)</f>
        <v>58</v>
      </c>
      <c r="K25" s="15">
        <f aca="true" t="shared" si="3" ref="K25:K32">SUM(LARGE(E25:I25,1),LARGE(E25:I25,2),LARGE(E25:I25,3))</f>
        <v>58</v>
      </c>
    </row>
    <row r="26" spans="1:11" ht="12.75">
      <c r="A26" s="15">
        <v>2</v>
      </c>
      <c r="B26" s="15" t="s">
        <v>105</v>
      </c>
      <c r="C26" s="15" t="s">
        <v>106</v>
      </c>
      <c r="D26" s="20">
        <v>1993</v>
      </c>
      <c r="E26" s="21">
        <v>20</v>
      </c>
      <c r="F26" s="21">
        <v>20</v>
      </c>
      <c r="G26" s="21">
        <v>15</v>
      </c>
      <c r="J26" s="15">
        <f t="shared" si="2"/>
        <v>55</v>
      </c>
      <c r="K26" s="15">
        <f t="shared" si="3"/>
        <v>55</v>
      </c>
    </row>
    <row r="27" spans="1:11" ht="12.75">
      <c r="A27" s="15">
        <v>3</v>
      </c>
      <c r="B27" s="15" t="s">
        <v>107</v>
      </c>
      <c r="C27" s="28" t="s">
        <v>94</v>
      </c>
      <c r="D27" s="20">
        <v>1992</v>
      </c>
      <c r="E27" s="21">
        <v>19</v>
      </c>
      <c r="F27" s="21">
        <v>17</v>
      </c>
      <c r="G27" s="21">
        <v>14</v>
      </c>
      <c r="J27" s="15">
        <f t="shared" si="2"/>
        <v>50</v>
      </c>
      <c r="K27" s="15">
        <f t="shared" si="3"/>
        <v>50</v>
      </c>
    </row>
    <row r="28" spans="1:11" ht="12.75">
      <c r="A28" s="15">
        <v>4</v>
      </c>
      <c r="B28" s="15" t="s">
        <v>101</v>
      </c>
      <c r="C28" s="15" t="s">
        <v>102</v>
      </c>
      <c r="D28" s="20">
        <v>1992</v>
      </c>
      <c r="E28" s="21">
        <v>25</v>
      </c>
      <c r="F28" s="21">
        <v>25</v>
      </c>
      <c r="J28" s="15">
        <f>SUM(E28:I28)</f>
        <v>50</v>
      </c>
      <c r="K28" s="15" t="e">
        <f>SUM(LARGE(E28:I28,1),LARGE(E28:I28,2),LARGE(E28:I28,3))</f>
        <v>#NUM!</v>
      </c>
    </row>
    <row r="29" spans="1:11" ht="12.75">
      <c r="A29" s="15">
        <v>5</v>
      </c>
      <c r="B29" s="27" t="s">
        <v>202</v>
      </c>
      <c r="C29" s="26" t="s">
        <v>201</v>
      </c>
      <c r="D29" s="21">
        <v>1992</v>
      </c>
      <c r="F29" s="21">
        <v>22</v>
      </c>
      <c r="G29" s="21">
        <v>20</v>
      </c>
      <c r="J29" s="27">
        <f t="shared" si="2"/>
        <v>42</v>
      </c>
      <c r="K29" s="15" t="e">
        <f t="shared" si="3"/>
        <v>#NUM!</v>
      </c>
    </row>
    <row r="30" spans="1:11" ht="12.75">
      <c r="A30" s="15">
        <v>6</v>
      </c>
      <c r="B30" s="15" t="s">
        <v>203</v>
      </c>
      <c r="C30" s="15" t="s">
        <v>206</v>
      </c>
      <c r="D30" s="20">
        <v>1992</v>
      </c>
      <c r="F30" s="21">
        <v>18</v>
      </c>
      <c r="G30" s="21">
        <v>16</v>
      </c>
      <c r="J30" s="15">
        <f t="shared" si="2"/>
        <v>34</v>
      </c>
      <c r="K30" s="15" t="e">
        <f t="shared" si="3"/>
        <v>#NUM!</v>
      </c>
    </row>
    <row r="31" spans="1:11" ht="12.75">
      <c r="A31" s="15">
        <v>7</v>
      </c>
      <c r="B31" s="28" t="s">
        <v>204</v>
      </c>
      <c r="C31" s="28" t="s">
        <v>206</v>
      </c>
      <c r="D31" s="20">
        <v>1993</v>
      </c>
      <c r="F31" s="21">
        <v>16</v>
      </c>
      <c r="J31" s="15">
        <f t="shared" si="2"/>
        <v>16</v>
      </c>
      <c r="K31" s="15" t="e">
        <f t="shared" si="3"/>
        <v>#NUM!</v>
      </c>
    </row>
    <row r="32" spans="1:11" ht="12.75">
      <c r="A32" s="15">
        <v>8</v>
      </c>
      <c r="B32" s="28" t="s">
        <v>205</v>
      </c>
      <c r="C32" s="28" t="s">
        <v>207</v>
      </c>
      <c r="D32" s="20">
        <v>1993</v>
      </c>
      <c r="F32" s="21">
        <v>15</v>
      </c>
      <c r="G32" s="21">
        <v>12</v>
      </c>
      <c r="J32" s="15">
        <f t="shared" si="2"/>
        <v>27</v>
      </c>
      <c r="K32" s="15" t="e">
        <f t="shared" si="3"/>
        <v>#NUM!</v>
      </c>
    </row>
    <row r="33" spans="1:11" ht="12.75">
      <c r="A33" s="15">
        <v>9</v>
      </c>
      <c r="B33" s="28" t="s">
        <v>244</v>
      </c>
      <c r="C33" s="28" t="s">
        <v>245</v>
      </c>
      <c r="D33" s="29">
        <v>1992</v>
      </c>
      <c r="G33" s="21">
        <v>25</v>
      </c>
      <c r="J33" s="15">
        <f t="shared" si="2"/>
        <v>25</v>
      </c>
      <c r="K33" s="16"/>
    </row>
    <row r="34" spans="1:10" ht="12.75">
      <c r="A34" s="15">
        <v>10</v>
      </c>
      <c r="B34" s="15" t="s">
        <v>267</v>
      </c>
      <c r="C34" s="15" t="s">
        <v>268</v>
      </c>
      <c r="D34" s="15">
        <v>1991</v>
      </c>
      <c r="G34" s="21">
        <v>22</v>
      </c>
      <c r="J34" s="15">
        <f t="shared" si="2"/>
        <v>22</v>
      </c>
    </row>
    <row r="35" spans="1:10" ht="12.75">
      <c r="A35" s="15">
        <v>11</v>
      </c>
      <c r="B35" s="15" t="s">
        <v>269</v>
      </c>
      <c r="C35" s="15" t="s">
        <v>245</v>
      </c>
      <c r="D35" s="15">
        <v>1993</v>
      </c>
      <c r="G35" s="21">
        <v>19</v>
      </c>
      <c r="J35" s="15">
        <f t="shared" si="2"/>
        <v>19</v>
      </c>
    </row>
    <row r="36" spans="1:10" ht="10.5" customHeight="1">
      <c r="A36" s="15">
        <v>12</v>
      </c>
      <c r="B36" s="15" t="s">
        <v>270</v>
      </c>
      <c r="C36" s="15" t="s">
        <v>245</v>
      </c>
      <c r="D36" s="15">
        <v>1993</v>
      </c>
      <c r="G36" s="21">
        <v>18</v>
      </c>
      <c r="J36" s="15">
        <f t="shared" si="2"/>
        <v>18</v>
      </c>
    </row>
    <row r="37" spans="1:10" ht="16.5" customHeight="1">
      <c r="A37" s="15">
        <v>13</v>
      </c>
      <c r="B37" s="15" t="s">
        <v>271</v>
      </c>
      <c r="C37" s="15" t="s">
        <v>272</v>
      </c>
      <c r="D37" s="15">
        <v>1992</v>
      </c>
      <c r="G37" s="21">
        <v>13</v>
      </c>
      <c r="J37" s="15">
        <f t="shared" si="2"/>
        <v>13</v>
      </c>
    </row>
    <row r="39" spans="1:11" ht="12.75">
      <c r="A39" s="42" t="s">
        <v>15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4:9" ht="12.75">
      <c r="D41" s="41" t="s">
        <v>5</v>
      </c>
      <c r="E41" s="41"/>
      <c r="F41" s="41"/>
      <c r="G41" s="41"/>
      <c r="H41" s="41"/>
      <c r="I41" s="41"/>
    </row>
    <row r="42" spans="1:11" ht="38.25">
      <c r="A42" s="17" t="s">
        <v>10</v>
      </c>
      <c r="B42" s="18" t="s">
        <v>12</v>
      </c>
      <c r="C42" s="17" t="s">
        <v>7</v>
      </c>
      <c r="D42" s="18" t="s">
        <v>9</v>
      </c>
      <c r="E42" s="18" t="s">
        <v>0</v>
      </c>
      <c r="F42" s="18" t="s">
        <v>1</v>
      </c>
      <c r="G42" s="18" t="s">
        <v>2</v>
      </c>
      <c r="H42" s="18" t="s">
        <v>3</v>
      </c>
      <c r="I42" s="18" t="s">
        <v>4</v>
      </c>
      <c r="J42" s="18" t="s">
        <v>8</v>
      </c>
      <c r="K42" s="19" t="s">
        <v>6</v>
      </c>
    </row>
    <row r="43" spans="1:11" ht="12.75">
      <c r="A43" s="27">
        <v>1</v>
      </c>
      <c r="B43" s="26" t="s">
        <v>109</v>
      </c>
      <c r="C43" s="28" t="s">
        <v>110</v>
      </c>
      <c r="D43" s="21">
        <v>1980</v>
      </c>
      <c r="E43" s="21">
        <v>25</v>
      </c>
      <c r="F43" s="21">
        <v>25</v>
      </c>
      <c r="G43" s="21">
        <v>22</v>
      </c>
      <c r="J43" s="27">
        <f aca="true" t="shared" si="4" ref="J43:J53">SUM(E43:I43)</f>
        <v>72</v>
      </c>
      <c r="K43" s="15">
        <f>SUM(LARGE(E43:I43,1),LARGE(E43:I43,2),LARGE(E43:I43,3))</f>
        <v>72</v>
      </c>
    </row>
    <row r="44" spans="1:11" ht="12.75">
      <c r="A44" s="15">
        <v>2</v>
      </c>
      <c r="B44" s="15" t="s">
        <v>111</v>
      </c>
      <c r="C44" s="28" t="s">
        <v>112</v>
      </c>
      <c r="D44" s="20">
        <v>1989</v>
      </c>
      <c r="E44" s="21">
        <v>22</v>
      </c>
      <c r="F44" s="21">
        <v>19</v>
      </c>
      <c r="G44" s="21">
        <v>17</v>
      </c>
      <c r="J44" s="15">
        <f t="shared" si="4"/>
        <v>58</v>
      </c>
      <c r="K44" s="15">
        <f aca="true" t="shared" si="5" ref="K44:K49">SUM(LARGE(E44:I44,1),LARGE(E44:I44,2),LARGE(E44:I44,3))</f>
        <v>58</v>
      </c>
    </row>
    <row r="45" spans="1:11" ht="12.75">
      <c r="A45" s="27">
        <v>3</v>
      </c>
      <c r="B45" s="15" t="s">
        <v>113</v>
      </c>
      <c r="C45" s="15" t="s">
        <v>96</v>
      </c>
      <c r="D45" s="20">
        <v>1990</v>
      </c>
      <c r="E45" s="21">
        <v>20</v>
      </c>
      <c r="F45" s="21">
        <v>20</v>
      </c>
      <c r="G45" s="21">
        <v>16</v>
      </c>
      <c r="J45" s="15">
        <f t="shared" si="4"/>
        <v>56</v>
      </c>
      <c r="K45" s="15">
        <f t="shared" si="5"/>
        <v>56</v>
      </c>
    </row>
    <row r="46" spans="1:11" ht="12.75">
      <c r="A46" s="27">
        <v>4</v>
      </c>
      <c r="B46" s="28" t="s">
        <v>115</v>
      </c>
      <c r="C46" s="28" t="s">
        <v>116</v>
      </c>
      <c r="D46" s="20">
        <v>1968</v>
      </c>
      <c r="E46" s="21">
        <v>18</v>
      </c>
      <c r="F46" s="21">
        <v>17</v>
      </c>
      <c r="G46" s="21">
        <v>14</v>
      </c>
      <c r="J46" s="28">
        <f>SUM(E46:I46)</f>
        <v>49</v>
      </c>
      <c r="K46" s="15">
        <f>SUM(LARGE(E46:I46,1),LARGE(E46:I46,2),LARGE(E46:I46,3))</f>
        <v>49</v>
      </c>
    </row>
    <row r="47" spans="1:11" ht="12.75">
      <c r="A47" s="15">
        <v>5</v>
      </c>
      <c r="B47" s="15" t="s">
        <v>114</v>
      </c>
      <c r="C47" s="15" t="s">
        <v>94</v>
      </c>
      <c r="D47" s="20">
        <v>1970</v>
      </c>
      <c r="E47" s="21">
        <v>19</v>
      </c>
      <c r="J47" s="15">
        <f t="shared" si="4"/>
        <v>19</v>
      </c>
      <c r="K47" s="15" t="e">
        <f t="shared" si="5"/>
        <v>#NUM!</v>
      </c>
    </row>
    <row r="48" spans="1:11" ht="12.75">
      <c r="A48" s="15">
        <v>6</v>
      </c>
      <c r="B48" s="28" t="s">
        <v>208</v>
      </c>
      <c r="C48" s="28" t="s">
        <v>116</v>
      </c>
      <c r="D48" s="20">
        <v>1990</v>
      </c>
      <c r="F48" s="21">
        <v>22</v>
      </c>
      <c r="G48" s="21">
        <v>20</v>
      </c>
      <c r="J48" s="28">
        <f t="shared" si="4"/>
        <v>42</v>
      </c>
      <c r="K48" s="15" t="e">
        <f t="shared" si="5"/>
        <v>#NUM!</v>
      </c>
    </row>
    <row r="49" spans="1:11" ht="12.75">
      <c r="A49" s="27">
        <v>7</v>
      </c>
      <c r="B49" s="28" t="s">
        <v>209</v>
      </c>
      <c r="C49" s="28" t="s">
        <v>94</v>
      </c>
      <c r="D49" s="20">
        <v>1982</v>
      </c>
      <c r="F49" s="21">
        <v>18</v>
      </c>
      <c r="J49" s="28">
        <f t="shared" si="4"/>
        <v>18</v>
      </c>
      <c r="K49" s="15" t="e">
        <f t="shared" si="5"/>
        <v>#NUM!</v>
      </c>
    </row>
    <row r="50" spans="1:10" ht="12.75">
      <c r="A50" s="15">
        <v>8</v>
      </c>
      <c r="B50" s="28" t="s">
        <v>246</v>
      </c>
      <c r="C50" s="28" t="s">
        <v>247</v>
      </c>
      <c r="D50" s="29">
        <v>1988</v>
      </c>
      <c r="G50" s="21">
        <v>25</v>
      </c>
      <c r="J50" s="28">
        <f t="shared" si="4"/>
        <v>25</v>
      </c>
    </row>
    <row r="51" spans="1:10" ht="12.75">
      <c r="A51" s="15">
        <v>9</v>
      </c>
      <c r="B51" s="15" t="s">
        <v>264</v>
      </c>
      <c r="C51" s="15" t="s">
        <v>116</v>
      </c>
      <c r="D51" s="15">
        <v>1979</v>
      </c>
      <c r="G51" s="21">
        <v>19</v>
      </c>
      <c r="J51" s="28">
        <f t="shared" si="4"/>
        <v>19</v>
      </c>
    </row>
    <row r="52" spans="1:10" ht="12.75">
      <c r="A52" s="15">
        <v>10</v>
      </c>
      <c r="B52" s="15" t="s">
        <v>265</v>
      </c>
      <c r="C52" s="15" t="s">
        <v>116</v>
      </c>
      <c r="D52" s="15">
        <v>1979</v>
      </c>
      <c r="G52" s="21">
        <v>18</v>
      </c>
      <c r="J52" s="28">
        <f t="shared" si="4"/>
        <v>18</v>
      </c>
    </row>
    <row r="53" spans="1:10" ht="12.75">
      <c r="A53" s="15">
        <v>11</v>
      </c>
      <c r="B53" s="15" t="s">
        <v>266</v>
      </c>
      <c r="C53" s="15" t="s">
        <v>112</v>
      </c>
      <c r="D53" s="15">
        <v>1989</v>
      </c>
      <c r="G53" s="21">
        <v>15</v>
      </c>
      <c r="J53" s="28">
        <f t="shared" si="4"/>
        <v>15</v>
      </c>
    </row>
    <row r="55" spans="1:11" ht="12.75">
      <c r="A55" s="39" t="s">
        <v>16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4:9" ht="12.75">
      <c r="D57" s="41" t="s">
        <v>5</v>
      </c>
      <c r="E57" s="41"/>
      <c r="F57" s="41"/>
      <c r="G57" s="41"/>
      <c r="H57" s="41"/>
      <c r="I57" s="41"/>
    </row>
    <row r="58" spans="1:11" ht="38.25">
      <c r="A58" s="17" t="s">
        <v>10</v>
      </c>
      <c r="B58" s="18" t="s">
        <v>12</v>
      </c>
      <c r="C58" s="17" t="s">
        <v>7</v>
      </c>
      <c r="D58" s="18" t="s">
        <v>9</v>
      </c>
      <c r="E58" s="18" t="s">
        <v>0</v>
      </c>
      <c r="F58" s="18" t="s">
        <v>1</v>
      </c>
      <c r="G58" s="18" t="s">
        <v>2</v>
      </c>
      <c r="H58" s="18" t="s">
        <v>3</v>
      </c>
      <c r="I58" s="18" t="s">
        <v>4</v>
      </c>
      <c r="J58" s="18" t="s">
        <v>8</v>
      </c>
      <c r="K58" s="19" t="s">
        <v>6</v>
      </c>
    </row>
    <row r="59" spans="1:11" ht="12.75">
      <c r="A59" s="15">
        <v>1</v>
      </c>
      <c r="B59" s="15" t="s">
        <v>118</v>
      </c>
      <c r="C59" s="15" t="s">
        <v>94</v>
      </c>
      <c r="D59" s="21">
        <v>1988</v>
      </c>
      <c r="E59" s="21">
        <v>22</v>
      </c>
      <c r="F59" s="21">
        <v>17</v>
      </c>
      <c r="G59" s="21">
        <v>14</v>
      </c>
      <c r="J59" s="15">
        <f aca="true" t="shared" si="6" ref="J59:J97">SUM(E59:I59)</f>
        <v>53</v>
      </c>
      <c r="K59" s="15">
        <f aca="true" t="shared" si="7" ref="K59:K94">SUM(LARGE(E59:I59,1),LARGE(E59:I59,2),LARGE(E59:I59,3))</f>
        <v>53</v>
      </c>
    </row>
    <row r="60" spans="1:11" ht="12.75">
      <c r="A60" s="15">
        <v>2</v>
      </c>
      <c r="B60" s="15" t="s">
        <v>121</v>
      </c>
      <c r="C60" s="28" t="s">
        <v>94</v>
      </c>
      <c r="D60" s="21">
        <v>1990</v>
      </c>
      <c r="E60" s="21">
        <v>19</v>
      </c>
      <c r="F60" s="21">
        <v>16</v>
      </c>
      <c r="G60" s="21">
        <v>13</v>
      </c>
      <c r="J60" s="15">
        <f aca="true" t="shared" si="8" ref="J60:J68">SUM(E60:I60)</f>
        <v>48</v>
      </c>
      <c r="K60" s="15">
        <f aca="true" t="shared" si="9" ref="K60:K68">SUM(LARGE(E60:I60,1),LARGE(E60:I60,2),LARGE(E60:I60,3))</f>
        <v>48</v>
      </c>
    </row>
    <row r="61" spans="1:11" ht="12.75">
      <c r="A61" s="15">
        <v>3</v>
      </c>
      <c r="B61" s="15" t="s">
        <v>122</v>
      </c>
      <c r="C61" s="15" t="s">
        <v>123</v>
      </c>
      <c r="D61" s="21">
        <v>1990</v>
      </c>
      <c r="E61" s="21">
        <v>18</v>
      </c>
      <c r="F61" s="21">
        <v>12</v>
      </c>
      <c r="G61" s="21">
        <v>8</v>
      </c>
      <c r="J61" s="15">
        <f t="shared" si="8"/>
        <v>38</v>
      </c>
      <c r="K61" s="15">
        <f t="shared" si="9"/>
        <v>38</v>
      </c>
    </row>
    <row r="62" spans="1:11" ht="12.75">
      <c r="A62" s="15">
        <v>4</v>
      </c>
      <c r="B62" s="15" t="s">
        <v>125</v>
      </c>
      <c r="C62" s="15" t="s">
        <v>217</v>
      </c>
      <c r="D62" s="21">
        <v>1987</v>
      </c>
      <c r="E62" s="21">
        <v>16</v>
      </c>
      <c r="F62" s="21">
        <v>8</v>
      </c>
      <c r="G62" s="21">
        <v>5</v>
      </c>
      <c r="J62" s="15">
        <f t="shared" si="8"/>
        <v>29</v>
      </c>
      <c r="K62" s="15">
        <f t="shared" si="9"/>
        <v>29</v>
      </c>
    </row>
    <row r="63" spans="1:11" ht="12.75">
      <c r="A63" s="15">
        <v>5</v>
      </c>
      <c r="B63" s="15" t="s">
        <v>128</v>
      </c>
      <c r="D63" s="21">
        <v>1971</v>
      </c>
      <c r="E63" s="21">
        <v>14</v>
      </c>
      <c r="F63" s="21">
        <v>7</v>
      </c>
      <c r="G63" s="21">
        <v>3</v>
      </c>
      <c r="J63" s="15">
        <f t="shared" si="8"/>
        <v>24</v>
      </c>
      <c r="K63" s="15">
        <f t="shared" si="9"/>
        <v>24</v>
      </c>
    </row>
    <row r="64" spans="1:11" ht="12.75">
      <c r="A64" s="15">
        <v>6</v>
      </c>
      <c r="B64" s="28" t="s">
        <v>221</v>
      </c>
      <c r="C64" s="28" t="s">
        <v>94</v>
      </c>
      <c r="D64" s="31">
        <v>1982</v>
      </c>
      <c r="E64" s="21">
        <v>12</v>
      </c>
      <c r="F64" s="21">
        <v>5</v>
      </c>
      <c r="G64" s="21">
        <v>2</v>
      </c>
      <c r="J64" s="28">
        <f t="shared" si="8"/>
        <v>19</v>
      </c>
      <c r="K64" s="15">
        <f t="shared" si="9"/>
        <v>19</v>
      </c>
    </row>
    <row r="65" spans="1:11" ht="12.75">
      <c r="A65" s="15">
        <v>7</v>
      </c>
      <c r="B65" s="15" t="s">
        <v>130</v>
      </c>
      <c r="C65" s="28" t="s">
        <v>94</v>
      </c>
      <c r="D65" s="21">
        <v>1956</v>
      </c>
      <c r="E65" s="21">
        <v>11</v>
      </c>
      <c r="F65" s="21">
        <v>4</v>
      </c>
      <c r="G65" s="21">
        <v>2</v>
      </c>
      <c r="J65" s="15">
        <f t="shared" si="8"/>
        <v>17</v>
      </c>
      <c r="K65" s="15">
        <f t="shared" si="9"/>
        <v>17</v>
      </c>
    </row>
    <row r="66" spans="1:11" ht="12.75">
      <c r="A66" s="15">
        <v>8</v>
      </c>
      <c r="B66" s="28" t="s">
        <v>133</v>
      </c>
      <c r="C66" s="15" t="s">
        <v>94</v>
      </c>
      <c r="D66" s="31">
        <v>1961</v>
      </c>
      <c r="E66" s="21">
        <v>8</v>
      </c>
      <c r="F66" s="21">
        <v>2</v>
      </c>
      <c r="G66" s="21">
        <v>2</v>
      </c>
      <c r="J66" s="28">
        <f t="shared" si="8"/>
        <v>12</v>
      </c>
      <c r="K66" s="15">
        <f t="shared" si="9"/>
        <v>12</v>
      </c>
    </row>
    <row r="67" spans="1:11" ht="12.75">
      <c r="A67" s="15">
        <v>9</v>
      </c>
      <c r="B67" s="15" t="s">
        <v>117</v>
      </c>
      <c r="C67" s="15" t="s">
        <v>116</v>
      </c>
      <c r="D67" s="20">
        <v>1984</v>
      </c>
      <c r="E67" s="21">
        <v>25</v>
      </c>
      <c r="F67" s="21">
        <v>25</v>
      </c>
      <c r="J67" s="15">
        <f t="shared" si="8"/>
        <v>50</v>
      </c>
      <c r="K67" s="15" t="e">
        <f t="shared" si="9"/>
        <v>#NUM!</v>
      </c>
    </row>
    <row r="68" spans="1:11" ht="12.75">
      <c r="A68" s="15">
        <v>10</v>
      </c>
      <c r="B68" s="15" t="s">
        <v>119</v>
      </c>
      <c r="C68" s="15" t="s">
        <v>120</v>
      </c>
      <c r="D68" s="21">
        <v>1988</v>
      </c>
      <c r="E68" s="21">
        <v>20</v>
      </c>
      <c r="J68" s="15">
        <f t="shared" si="8"/>
        <v>20</v>
      </c>
      <c r="K68" s="15" t="e">
        <f t="shared" si="9"/>
        <v>#NUM!</v>
      </c>
    </row>
    <row r="69" spans="1:11" ht="12.75">
      <c r="A69" s="15">
        <v>11</v>
      </c>
      <c r="B69" s="15" t="s">
        <v>124</v>
      </c>
      <c r="C69" s="15" t="s">
        <v>110</v>
      </c>
      <c r="D69" s="21">
        <v>1975</v>
      </c>
      <c r="E69" s="21">
        <v>17</v>
      </c>
      <c r="F69" s="21">
        <v>13</v>
      </c>
      <c r="J69" s="15">
        <f t="shared" si="6"/>
        <v>30</v>
      </c>
      <c r="K69" s="15" t="e">
        <f t="shared" si="7"/>
        <v>#NUM!</v>
      </c>
    </row>
    <row r="70" spans="1:11" ht="12.75">
      <c r="A70" s="15">
        <v>12</v>
      </c>
      <c r="B70" s="15" t="s">
        <v>126</v>
      </c>
      <c r="C70" s="15" t="s">
        <v>127</v>
      </c>
      <c r="D70" s="21">
        <v>1943</v>
      </c>
      <c r="E70" s="21">
        <v>15</v>
      </c>
      <c r="J70" s="15">
        <f t="shared" si="6"/>
        <v>15</v>
      </c>
      <c r="K70" s="15" t="e">
        <f t="shared" si="7"/>
        <v>#NUM!</v>
      </c>
    </row>
    <row r="71" spans="1:11" ht="12.75">
      <c r="A71" s="15">
        <v>13</v>
      </c>
      <c r="B71" s="15" t="s">
        <v>129</v>
      </c>
      <c r="C71" s="28" t="s">
        <v>94</v>
      </c>
      <c r="D71" s="21">
        <v>1989</v>
      </c>
      <c r="E71" s="21">
        <v>13</v>
      </c>
      <c r="J71" s="15">
        <f t="shared" si="6"/>
        <v>13</v>
      </c>
      <c r="K71" s="15" t="e">
        <f t="shared" si="7"/>
        <v>#NUM!</v>
      </c>
    </row>
    <row r="72" spans="1:11" ht="12.75">
      <c r="A72" s="15">
        <v>14</v>
      </c>
      <c r="B72" s="15" t="s">
        <v>131</v>
      </c>
      <c r="D72" s="21">
        <v>1949</v>
      </c>
      <c r="E72" s="21">
        <v>10</v>
      </c>
      <c r="G72" s="21">
        <v>2</v>
      </c>
      <c r="J72" s="15">
        <f t="shared" si="6"/>
        <v>12</v>
      </c>
      <c r="K72" s="15" t="e">
        <f t="shared" si="7"/>
        <v>#NUM!</v>
      </c>
    </row>
    <row r="73" spans="1:11" ht="12.75">
      <c r="A73" s="15">
        <v>15</v>
      </c>
      <c r="B73" s="15" t="s">
        <v>132</v>
      </c>
      <c r="C73" s="15" t="s">
        <v>94</v>
      </c>
      <c r="D73" s="21">
        <v>1956</v>
      </c>
      <c r="E73" s="21">
        <v>9</v>
      </c>
      <c r="F73" s="21">
        <v>2</v>
      </c>
      <c r="J73" s="15">
        <f t="shared" si="6"/>
        <v>11</v>
      </c>
      <c r="K73" s="15" t="e">
        <f t="shared" si="7"/>
        <v>#NUM!</v>
      </c>
    </row>
    <row r="74" spans="1:11" ht="12.75">
      <c r="A74" s="15">
        <v>16</v>
      </c>
      <c r="B74" s="28" t="s">
        <v>134</v>
      </c>
      <c r="C74" s="28" t="s">
        <v>94</v>
      </c>
      <c r="D74" s="31">
        <v>1954</v>
      </c>
      <c r="E74" s="21">
        <v>7</v>
      </c>
      <c r="J74" s="28">
        <f t="shared" si="6"/>
        <v>7</v>
      </c>
      <c r="K74" s="15" t="e">
        <f t="shared" si="7"/>
        <v>#NUM!</v>
      </c>
    </row>
    <row r="75" spans="1:11" ht="12.75">
      <c r="A75" s="15">
        <v>17</v>
      </c>
      <c r="B75" s="15" t="s">
        <v>210</v>
      </c>
      <c r="C75" s="15" t="s">
        <v>116</v>
      </c>
      <c r="D75" s="21">
        <v>1965</v>
      </c>
      <c r="F75" s="21">
        <v>22</v>
      </c>
      <c r="G75" s="21">
        <v>18</v>
      </c>
      <c r="J75" s="15">
        <f t="shared" si="6"/>
        <v>40</v>
      </c>
      <c r="K75" s="15" t="e">
        <f t="shared" si="7"/>
        <v>#NUM!</v>
      </c>
    </row>
    <row r="76" spans="1:11" ht="12.75">
      <c r="A76" s="15">
        <v>18</v>
      </c>
      <c r="B76" s="28" t="s">
        <v>211</v>
      </c>
      <c r="C76" s="28" t="s">
        <v>94</v>
      </c>
      <c r="D76" s="31">
        <v>1990</v>
      </c>
      <c r="F76" s="21">
        <v>20</v>
      </c>
      <c r="G76" s="21">
        <v>16</v>
      </c>
      <c r="J76" s="28">
        <f t="shared" si="6"/>
        <v>36</v>
      </c>
      <c r="K76" s="15" t="e">
        <f t="shared" si="7"/>
        <v>#NUM!</v>
      </c>
    </row>
    <row r="77" spans="1:11" ht="12.75">
      <c r="A77" s="15">
        <v>19</v>
      </c>
      <c r="B77" s="28" t="s">
        <v>212</v>
      </c>
      <c r="C77" s="28" t="s">
        <v>123</v>
      </c>
      <c r="D77" s="31">
        <v>1972</v>
      </c>
      <c r="F77" s="21">
        <v>19</v>
      </c>
      <c r="G77" s="21">
        <v>15</v>
      </c>
      <c r="J77" s="28">
        <f t="shared" si="6"/>
        <v>34</v>
      </c>
      <c r="K77" s="15" t="e">
        <f>SUM(LARGE(E77:I77,1),LARGE(E77:I77,2),LARGE(E77:I77,3))</f>
        <v>#NUM!</v>
      </c>
    </row>
    <row r="78" spans="1:11" ht="12.75">
      <c r="A78" s="15">
        <v>20</v>
      </c>
      <c r="B78" s="15" t="s">
        <v>213</v>
      </c>
      <c r="C78" s="28" t="s">
        <v>123</v>
      </c>
      <c r="D78" s="21">
        <v>1987</v>
      </c>
      <c r="F78" s="21">
        <v>18</v>
      </c>
      <c r="J78" s="15">
        <f t="shared" si="6"/>
        <v>18</v>
      </c>
      <c r="K78" s="15" t="e">
        <f t="shared" si="7"/>
        <v>#NUM!</v>
      </c>
    </row>
    <row r="79" spans="1:11" ht="12.75">
      <c r="A79" s="15">
        <v>21</v>
      </c>
      <c r="B79" s="28" t="s">
        <v>214</v>
      </c>
      <c r="C79" s="15" t="s">
        <v>94</v>
      </c>
      <c r="D79" s="31">
        <v>1987</v>
      </c>
      <c r="F79" s="21">
        <v>15</v>
      </c>
      <c r="G79" s="21">
        <v>11</v>
      </c>
      <c r="J79" s="28">
        <f t="shared" si="6"/>
        <v>26</v>
      </c>
      <c r="K79" s="15" t="e">
        <f t="shared" si="7"/>
        <v>#NUM!</v>
      </c>
    </row>
    <row r="80" spans="1:11" ht="12.75">
      <c r="A80" s="15">
        <v>22</v>
      </c>
      <c r="B80" s="28" t="s">
        <v>215</v>
      </c>
      <c r="C80" s="28"/>
      <c r="D80" s="31">
        <v>1987</v>
      </c>
      <c r="F80" s="21">
        <v>14</v>
      </c>
      <c r="G80" s="21">
        <v>10</v>
      </c>
      <c r="J80" s="28">
        <f t="shared" si="6"/>
        <v>24</v>
      </c>
      <c r="K80" s="15" t="e">
        <f t="shared" si="7"/>
        <v>#NUM!</v>
      </c>
    </row>
    <row r="81" spans="1:11" ht="12.75">
      <c r="A81" s="15">
        <v>23</v>
      </c>
      <c r="B81" s="15" t="s">
        <v>216</v>
      </c>
      <c r="C81" s="28" t="s">
        <v>217</v>
      </c>
      <c r="D81" s="21">
        <v>1975</v>
      </c>
      <c r="F81" s="21">
        <v>11</v>
      </c>
      <c r="G81" s="21">
        <v>6</v>
      </c>
      <c r="J81" s="15">
        <f t="shared" si="6"/>
        <v>17</v>
      </c>
      <c r="K81" s="15" t="e">
        <f t="shared" si="7"/>
        <v>#NUM!</v>
      </c>
    </row>
    <row r="82" spans="1:11" ht="12.75">
      <c r="A82" s="15">
        <v>24</v>
      </c>
      <c r="B82" s="28" t="s">
        <v>218</v>
      </c>
      <c r="C82" s="28" t="s">
        <v>94</v>
      </c>
      <c r="D82" s="31">
        <v>1961</v>
      </c>
      <c r="F82" s="21">
        <v>10</v>
      </c>
      <c r="J82" s="28">
        <f t="shared" si="6"/>
        <v>10</v>
      </c>
      <c r="K82" s="15" t="e">
        <f t="shared" si="7"/>
        <v>#NUM!</v>
      </c>
    </row>
    <row r="83" spans="1:11" ht="12.75">
      <c r="A83" s="15">
        <v>25</v>
      </c>
      <c r="B83" s="15" t="s">
        <v>219</v>
      </c>
      <c r="D83" s="21"/>
      <c r="F83" s="21">
        <v>9</v>
      </c>
      <c r="J83" s="15">
        <f t="shared" si="6"/>
        <v>9</v>
      </c>
      <c r="K83" s="15" t="e">
        <f t="shared" si="7"/>
        <v>#NUM!</v>
      </c>
    </row>
    <row r="84" spans="1:11" ht="12.75">
      <c r="A84" s="15">
        <v>26</v>
      </c>
      <c r="B84" s="28" t="s">
        <v>220</v>
      </c>
      <c r="C84" s="28"/>
      <c r="D84" s="31">
        <v>1987</v>
      </c>
      <c r="F84" s="21">
        <v>6</v>
      </c>
      <c r="G84" s="21">
        <v>4</v>
      </c>
      <c r="J84" s="28">
        <f t="shared" si="6"/>
        <v>10</v>
      </c>
      <c r="K84" s="15" t="e">
        <f t="shared" si="7"/>
        <v>#NUM!</v>
      </c>
    </row>
    <row r="85" spans="1:11" ht="12.75">
      <c r="A85" s="15">
        <v>27</v>
      </c>
      <c r="B85" s="15" t="s">
        <v>222</v>
      </c>
      <c r="C85" s="15" t="s">
        <v>94</v>
      </c>
      <c r="D85" s="21">
        <v>1968</v>
      </c>
      <c r="F85" s="21">
        <v>3</v>
      </c>
      <c r="J85" s="15">
        <f t="shared" si="6"/>
        <v>3</v>
      </c>
      <c r="K85" s="15" t="e">
        <f t="shared" si="7"/>
        <v>#NUM!</v>
      </c>
    </row>
    <row r="86" spans="1:11" ht="12.75">
      <c r="A86" s="15">
        <v>28</v>
      </c>
      <c r="B86" s="28" t="s">
        <v>223</v>
      </c>
      <c r="C86" s="28" t="s">
        <v>94</v>
      </c>
      <c r="D86" s="31">
        <v>1958</v>
      </c>
      <c r="F86" s="21">
        <v>2</v>
      </c>
      <c r="G86" s="21">
        <v>2</v>
      </c>
      <c r="J86" s="28">
        <f t="shared" si="6"/>
        <v>4</v>
      </c>
      <c r="K86" s="15" t="e">
        <f t="shared" si="7"/>
        <v>#NUM!</v>
      </c>
    </row>
    <row r="87" spans="1:11" ht="12.75">
      <c r="A87" s="15">
        <v>29</v>
      </c>
      <c r="B87" s="28" t="s">
        <v>224</v>
      </c>
      <c r="C87" s="28" t="s">
        <v>94</v>
      </c>
      <c r="D87" s="21">
        <v>1967</v>
      </c>
      <c r="F87" s="21">
        <v>2</v>
      </c>
      <c r="G87" s="21">
        <v>2</v>
      </c>
      <c r="J87" s="28">
        <f t="shared" si="6"/>
        <v>4</v>
      </c>
      <c r="K87" s="15" t="e">
        <f t="shared" si="7"/>
        <v>#NUM!</v>
      </c>
    </row>
    <row r="88" spans="1:11" ht="12.75">
      <c r="A88" s="15">
        <v>30</v>
      </c>
      <c r="B88" s="28" t="s">
        <v>248</v>
      </c>
      <c r="C88" s="15" t="s">
        <v>249</v>
      </c>
      <c r="D88" s="31">
        <v>1986</v>
      </c>
      <c r="G88" s="21">
        <v>25</v>
      </c>
      <c r="J88" s="28">
        <f t="shared" si="6"/>
        <v>25</v>
      </c>
      <c r="K88" s="15" t="e">
        <f t="shared" si="7"/>
        <v>#NUM!</v>
      </c>
    </row>
    <row r="89" spans="1:11" ht="12.75">
      <c r="A89" s="15">
        <v>31</v>
      </c>
      <c r="B89" s="28" t="s">
        <v>250</v>
      </c>
      <c r="C89" s="28" t="s">
        <v>251</v>
      </c>
      <c r="D89" s="31">
        <v>1974</v>
      </c>
      <c r="G89" s="21">
        <v>22</v>
      </c>
      <c r="J89" s="28">
        <f t="shared" si="6"/>
        <v>22</v>
      </c>
      <c r="K89" s="15" t="e">
        <f t="shared" si="7"/>
        <v>#NUM!</v>
      </c>
    </row>
    <row r="90" spans="1:11" ht="12.75">
      <c r="A90" s="15">
        <v>32</v>
      </c>
      <c r="B90" s="28" t="s">
        <v>252</v>
      </c>
      <c r="C90" s="15" t="s">
        <v>253</v>
      </c>
      <c r="D90" s="31">
        <v>1969</v>
      </c>
      <c r="G90" s="21">
        <v>20</v>
      </c>
      <c r="J90" s="28">
        <f t="shared" si="6"/>
        <v>20</v>
      </c>
      <c r="K90" s="15" t="e">
        <f t="shared" si="7"/>
        <v>#NUM!</v>
      </c>
    </row>
    <row r="91" spans="1:11" ht="12.75">
      <c r="A91" s="15">
        <v>33</v>
      </c>
      <c r="B91" s="28" t="s">
        <v>254</v>
      </c>
      <c r="C91" s="28" t="s">
        <v>247</v>
      </c>
      <c r="D91" s="31">
        <v>1984</v>
      </c>
      <c r="G91" s="21">
        <v>19</v>
      </c>
      <c r="J91" s="28">
        <f t="shared" si="6"/>
        <v>19</v>
      </c>
      <c r="K91" s="15" t="e">
        <f t="shared" si="7"/>
        <v>#NUM!</v>
      </c>
    </row>
    <row r="92" spans="1:11" ht="12.75">
      <c r="A92" s="15">
        <v>34</v>
      </c>
      <c r="B92" s="28" t="s">
        <v>255</v>
      </c>
      <c r="C92" s="28" t="s">
        <v>245</v>
      </c>
      <c r="D92" s="31">
        <v>1986</v>
      </c>
      <c r="G92" s="21">
        <v>17</v>
      </c>
      <c r="J92" s="28">
        <f t="shared" si="6"/>
        <v>17</v>
      </c>
      <c r="K92" s="15" t="e">
        <f t="shared" si="7"/>
        <v>#NUM!</v>
      </c>
    </row>
    <row r="93" spans="1:11" ht="12.75">
      <c r="A93" s="15">
        <v>35</v>
      </c>
      <c r="B93" s="28" t="s">
        <v>256</v>
      </c>
      <c r="C93" s="28" t="s">
        <v>123</v>
      </c>
      <c r="D93" s="31">
        <v>1986</v>
      </c>
      <c r="G93" s="21">
        <v>12</v>
      </c>
      <c r="J93" s="28">
        <f t="shared" si="6"/>
        <v>12</v>
      </c>
      <c r="K93" s="15" t="e">
        <f t="shared" si="7"/>
        <v>#NUM!</v>
      </c>
    </row>
    <row r="94" spans="1:11" ht="12.75">
      <c r="A94" s="15">
        <v>36</v>
      </c>
      <c r="B94" s="28" t="s">
        <v>257</v>
      </c>
      <c r="C94" s="28" t="s">
        <v>258</v>
      </c>
      <c r="D94" s="31">
        <v>1986</v>
      </c>
      <c r="G94" s="21">
        <v>9</v>
      </c>
      <c r="J94" s="28">
        <f t="shared" si="6"/>
        <v>9</v>
      </c>
      <c r="K94" s="15" t="e">
        <f t="shared" si="7"/>
        <v>#NUM!</v>
      </c>
    </row>
    <row r="95" spans="1:11" ht="12.75">
      <c r="A95" s="15">
        <v>37</v>
      </c>
      <c r="B95" s="28" t="s">
        <v>259</v>
      </c>
      <c r="C95" s="28" t="s">
        <v>260</v>
      </c>
      <c r="D95" s="31">
        <v>1957</v>
      </c>
      <c r="G95" s="21">
        <v>7</v>
      </c>
      <c r="J95" s="28">
        <f t="shared" si="6"/>
        <v>7</v>
      </c>
      <c r="K95" s="15" t="e">
        <f>SUM(LARGE(E95:I95,1),LARGE(E95:I95,2),LARGE(E95:I95,3))</f>
        <v>#NUM!</v>
      </c>
    </row>
    <row r="96" spans="1:11" ht="12.75">
      <c r="A96" s="15">
        <v>38</v>
      </c>
      <c r="B96" s="15" t="s">
        <v>261</v>
      </c>
      <c r="C96" s="15" t="s">
        <v>262</v>
      </c>
      <c r="D96" s="15">
        <v>1963</v>
      </c>
      <c r="G96" s="21">
        <v>2</v>
      </c>
      <c r="J96" s="15">
        <f t="shared" si="6"/>
        <v>2</v>
      </c>
      <c r="K96" s="15" t="e">
        <f>SUM(LARGE(E96:I96,1),LARGE(E96:I96,2),LARGE(E96:I96,3))</f>
        <v>#NUM!</v>
      </c>
    </row>
    <row r="97" spans="1:11" ht="12.75">
      <c r="A97" s="15">
        <v>39</v>
      </c>
      <c r="B97" s="15" t="s">
        <v>263</v>
      </c>
      <c r="C97" s="15" t="s">
        <v>260</v>
      </c>
      <c r="D97" s="15">
        <v>1955</v>
      </c>
      <c r="G97" s="21">
        <v>2</v>
      </c>
      <c r="J97" s="15">
        <f t="shared" si="6"/>
        <v>2</v>
      </c>
      <c r="K97" s="15" t="e">
        <f>SUM(LARGE(E97:I97,1),LARGE(E97:I97,2),LARGE(E97:I97,3))</f>
        <v>#NUM!</v>
      </c>
    </row>
  </sheetData>
  <sheetProtection/>
  <mergeCells count="9">
    <mergeCell ref="A1:K2"/>
    <mergeCell ref="A55:K56"/>
    <mergeCell ref="D57:I57"/>
    <mergeCell ref="D4:I4"/>
    <mergeCell ref="D23:I23"/>
    <mergeCell ref="A3:K3"/>
    <mergeCell ref="A39:K40"/>
    <mergeCell ref="D41:I41"/>
    <mergeCell ref="A21:K22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fixu</cp:lastModifiedBy>
  <cp:lastPrinted>2008-11-19T12:31:28Z</cp:lastPrinted>
  <dcterms:created xsi:type="dcterms:W3CDTF">2003-10-12T08:12:49Z</dcterms:created>
  <dcterms:modified xsi:type="dcterms:W3CDTF">2009-11-24T22:33:35Z</dcterms:modified>
  <cp:category/>
  <cp:version/>
  <cp:contentType/>
  <cp:contentStatus/>
</cp:coreProperties>
</file>