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01" windowWidth="11325" windowHeight="6510" tabRatio="847" activeTab="1"/>
  </bookViews>
  <sheets>
    <sheet name="kobiety open" sheetId="1" r:id="rId1"/>
    <sheet name="mężczyźni open" sheetId="2" r:id="rId2"/>
    <sheet name="chłopcy 97" sheetId="3" r:id="rId3"/>
    <sheet name="dziewczeta 97" sheetId="4" r:id="rId4"/>
    <sheet name="dziewczęta 96-95" sheetId="5" r:id="rId5"/>
    <sheet name="chłopcy 96-95" sheetId="6" r:id="rId6"/>
    <sheet name="dziewczęta 94-92" sheetId="7" r:id="rId7"/>
    <sheet name="chłopcy 94-92" sheetId="8" r:id="rId8"/>
  </sheets>
  <definedNames/>
  <calcPr fullCalcOnLoad="1"/>
</workbook>
</file>

<file path=xl/sharedStrings.xml><?xml version="1.0" encoding="utf-8"?>
<sst xmlns="http://schemas.openxmlformats.org/spreadsheetml/2006/main" count="2312" uniqueCount="691">
  <si>
    <t>I bieg</t>
  </si>
  <si>
    <t>II bieg</t>
  </si>
  <si>
    <t>III bieg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</si>
  <si>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</si>
  <si>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</si>
  <si>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</si>
  <si>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</si>
  <si>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</si>
  <si>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</si>
  <si>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</si>
  <si>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</si>
  <si>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</si>
  <si>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</si>
  <si>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</si>
  <si>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</si>
  <si>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</si>
  <si>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</si>
  <si>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</si>
  <si>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</si>
  <si>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</si>
  <si>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</si>
  <si>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</si>
  <si>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</si>
  <si>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</si>
  <si>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</si>
  <si>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</si>
  <si>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</si>
  <si>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</si>
  <si>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</si>
  <si>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</si>
  <si>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</si>
  <si>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</si>
  <si>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</si>
  <si>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</si>
  <si>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pkt</t>
  </si>
  <si>
    <t>m</t>
  </si>
  <si>
    <t>rocz.</t>
  </si>
  <si>
    <t>Miejscowsość</t>
  </si>
  <si>
    <t xml:space="preserve">                                                                                                                                                                              </t>
  </si>
  <si>
    <t>kat. wiekowa</t>
  </si>
  <si>
    <t>Punktacja końcowa</t>
  </si>
  <si>
    <t>/1/</t>
  </si>
  <si>
    <t>/2/</t>
  </si>
  <si>
    <t>/3/</t>
  </si>
  <si>
    <t>/4/</t>
  </si>
  <si>
    <t>Kategoria wiekowa</t>
  </si>
  <si>
    <t>Rocznik</t>
  </si>
  <si>
    <t>kategoria wiekowa</t>
  </si>
  <si>
    <t>/5/</t>
  </si>
  <si>
    <t>/6/</t>
  </si>
  <si>
    <t>/7/</t>
  </si>
  <si>
    <t xml:space="preserve"> 1991 -89</t>
  </si>
  <si>
    <t>1988 - 79</t>
  </si>
  <si>
    <t>1978 - 69</t>
  </si>
  <si>
    <t>1968 - 59</t>
  </si>
  <si>
    <t>1958 i starsze</t>
  </si>
  <si>
    <t>1991-89</t>
  </si>
  <si>
    <t>1958 - 49</t>
  </si>
  <si>
    <t>1948 - 39</t>
  </si>
  <si>
    <t>1938 i starsi</t>
  </si>
  <si>
    <t xml:space="preserve">Nazwisko </t>
  </si>
  <si>
    <t>Imię</t>
  </si>
  <si>
    <t>Dziewczęta rocznik 1996-95  1000 m</t>
  </si>
  <si>
    <t>Chłopcy rocznik 1994-92  1000 m</t>
  </si>
  <si>
    <t>imię</t>
  </si>
  <si>
    <t xml:space="preserve"> MĘŻCZYŹNI "OPEN" - 5300 m</t>
  </si>
  <si>
    <t>KOBIETY "OPEN" - 5,3 km</t>
  </si>
  <si>
    <t>Dziewczęta rocznik 1997 i młodsze - 600 m</t>
  </si>
  <si>
    <t>Chłopcy rocznik 1997 i młodsi - 600 m</t>
  </si>
  <si>
    <t>Chłopcy rocznik 1996-95 - 1000 m</t>
  </si>
  <si>
    <t>Nr startowy</t>
  </si>
  <si>
    <t>Niwiński</t>
  </si>
  <si>
    <t>Stanisław</t>
  </si>
  <si>
    <t>Gdańsk</t>
  </si>
  <si>
    <t>Sosnowski</t>
  </si>
  <si>
    <t>Bolesław</t>
  </si>
  <si>
    <t>Liban</t>
  </si>
  <si>
    <t>Zygfryd</t>
  </si>
  <si>
    <t>Tczew</t>
  </si>
  <si>
    <t>Cichończuk</t>
  </si>
  <si>
    <t>Antoni</t>
  </si>
  <si>
    <t>Gdynia</t>
  </si>
  <si>
    <t>Symański</t>
  </si>
  <si>
    <t>Jerzy</t>
  </si>
  <si>
    <t>Kurzętnik</t>
  </si>
  <si>
    <t>Sobolewski</t>
  </si>
  <si>
    <t>Pałat</t>
  </si>
  <si>
    <t>Paweł</t>
  </si>
  <si>
    <t>Elbląg</t>
  </si>
  <si>
    <t>Ligęza</t>
  </si>
  <si>
    <t>Karol</t>
  </si>
  <si>
    <t>Nowakowski</t>
  </si>
  <si>
    <t>Mateusz</t>
  </si>
  <si>
    <t>Krupa</t>
  </si>
  <si>
    <t>Sztum</t>
  </si>
  <si>
    <t>Sierpiński</t>
  </si>
  <si>
    <t>Dariusz</t>
  </si>
  <si>
    <t>Pasłęk</t>
  </si>
  <si>
    <t>Kalinowski</t>
  </si>
  <si>
    <t>Konrad</t>
  </si>
  <si>
    <t>Nagadowska</t>
  </si>
  <si>
    <t>Anna</t>
  </si>
  <si>
    <t>Olsztyn</t>
  </si>
  <si>
    <t>Woliński</t>
  </si>
  <si>
    <t>Tomasz</t>
  </si>
  <si>
    <t>Jaskot</t>
  </si>
  <si>
    <t>Malbork</t>
  </si>
  <si>
    <t>Jacek</t>
  </si>
  <si>
    <t>Sopot</t>
  </si>
  <si>
    <t>Bandurski</t>
  </si>
  <si>
    <t>Mieczysław</t>
  </si>
  <si>
    <t>Dobreńko</t>
  </si>
  <si>
    <t>Parusiński</t>
  </si>
  <si>
    <t>Marian</t>
  </si>
  <si>
    <t>Kulik</t>
  </si>
  <si>
    <t>Jolanta</t>
  </si>
  <si>
    <t>Borsukowicz</t>
  </si>
  <si>
    <t>Witkowski</t>
  </si>
  <si>
    <t>Elbląd</t>
  </si>
  <si>
    <t>Jaros</t>
  </si>
  <si>
    <t>Piotr</t>
  </si>
  <si>
    <t>Lubieszewo</t>
  </si>
  <si>
    <t>Tas</t>
  </si>
  <si>
    <t>Jarosław</t>
  </si>
  <si>
    <t>Kwidzyn</t>
  </si>
  <si>
    <t>Sawostianik</t>
  </si>
  <si>
    <t>Pawlukowicz</t>
  </si>
  <si>
    <t>Katarzyna</t>
  </si>
  <si>
    <t>Słodownik</t>
  </si>
  <si>
    <t>Fabian</t>
  </si>
  <si>
    <t>Zakrzewski</t>
  </si>
  <si>
    <t>Kamil</t>
  </si>
  <si>
    <t>Jakimowski</t>
  </si>
  <si>
    <t>Wojtasz</t>
  </si>
  <si>
    <t>Łukasz</t>
  </si>
  <si>
    <t>Czajkowski</t>
  </si>
  <si>
    <t>Michał</t>
  </si>
  <si>
    <t>Stankiewicz</t>
  </si>
  <si>
    <t>Elżbieta</t>
  </si>
  <si>
    <t>Elbląg N</t>
  </si>
  <si>
    <t>Schramke N</t>
  </si>
  <si>
    <t>Pawłowski</t>
  </si>
  <si>
    <t>Pawłowski N</t>
  </si>
  <si>
    <t>Gornowicz N</t>
  </si>
  <si>
    <t>Reks</t>
  </si>
  <si>
    <t>Bernard</t>
  </si>
  <si>
    <t>Prabuty</t>
  </si>
  <si>
    <t>Kołakowski</t>
  </si>
  <si>
    <t>Przemysław</t>
  </si>
  <si>
    <t>31.</t>
  </si>
  <si>
    <t>Stefański</t>
  </si>
  <si>
    <t>Andrzej</t>
  </si>
  <si>
    <t>Bruchman</t>
  </si>
  <si>
    <t>Jan</t>
  </si>
  <si>
    <t>Starogard</t>
  </si>
  <si>
    <t>32.</t>
  </si>
  <si>
    <t>33.</t>
  </si>
  <si>
    <t>34.</t>
  </si>
  <si>
    <t>Klein</t>
  </si>
  <si>
    <t>Dąbrówka</t>
  </si>
  <si>
    <t>35.</t>
  </si>
  <si>
    <t>Czapiewska</t>
  </si>
  <si>
    <t>Grażyna</t>
  </si>
  <si>
    <t>Lubichowo</t>
  </si>
  <si>
    <t>Gołąbek N</t>
  </si>
  <si>
    <t>Mariusz</t>
  </si>
  <si>
    <t>36.</t>
  </si>
  <si>
    <t>Gapski</t>
  </si>
  <si>
    <t>Zbigniew</t>
  </si>
  <si>
    <t>37.</t>
  </si>
  <si>
    <t>Dębowski</t>
  </si>
  <si>
    <t>Kraśniewo</t>
  </si>
  <si>
    <t>38.</t>
  </si>
  <si>
    <t>39.</t>
  </si>
  <si>
    <t>Bratuszewo</t>
  </si>
  <si>
    <t>Pawłowska</t>
  </si>
  <si>
    <t>Dorota</t>
  </si>
  <si>
    <t>40.</t>
  </si>
  <si>
    <t>Domrzalski</t>
  </si>
  <si>
    <t>Krystian</t>
  </si>
  <si>
    <t>41.</t>
  </si>
  <si>
    <t>Kowalski</t>
  </si>
  <si>
    <t>42.</t>
  </si>
  <si>
    <t>Mróz</t>
  </si>
  <si>
    <t>Marek</t>
  </si>
  <si>
    <t>43.</t>
  </si>
  <si>
    <t>Spierewka</t>
  </si>
  <si>
    <t>44.</t>
  </si>
  <si>
    <t>Grabkowski</t>
  </si>
  <si>
    <t>Skarszewy</t>
  </si>
  <si>
    <t>Nowotniak</t>
  </si>
  <si>
    <t>Adam</t>
  </si>
  <si>
    <t>Warsztocka</t>
  </si>
  <si>
    <t>Weronika</t>
  </si>
  <si>
    <t>46.</t>
  </si>
  <si>
    <t>45.</t>
  </si>
  <si>
    <t>Barcikowski</t>
  </si>
  <si>
    <t>Krzysztof</t>
  </si>
  <si>
    <t>47.</t>
  </si>
  <si>
    <t>48.</t>
  </si>
  <si>
    <t>49.</t>
  </si>
  <si>
    <t>Wrzesiński</t>
  </si>
  <si>
    <t>50.</t>
  </si>
  <si>
    <t>Kuczewski</t>
  </si>
  <si>
    <t>51.</t>
  </si>
  <si>
    <t>Gajowniczek</t>
  </si>
  <si>
    <t>Waldemar</t>
  </si>
  <si>
    <t>Braniewo</t>
  </si>
  <si>
    <t>Manteufel</t>
  </si>
  <si>
    <t>Agata</t>
  </si>
  <si>
    <t>Aleksandra</t>
  </si>
  <si>
    <t>52.</t>
  </si>
  <si>
    <t>Ptaszyński</t>
  </si>
  <si>
    <t>53.</t>
  </si>
  <si>
    <t xml:space="preserve">Gałka </t>
  </si>
  <si>
    <t>54.</t>
  </si>
  <si>
    <t>Maj - Roksz</t>
  </si>
  <si>
    <t>Maria</t>
  </si>
  <si>
    <t>AMD System</t>
  </si>
  <si>
    <t>Plutowski</t>
  </si>
  <si>
    <t>Patryk</t>
  </si>
  <si>
    <t>55.</t>
  </si>
  <si>
    <t>Guziński</t>
  </si>
  <si>
    <t>Marcin</t>
  </si>
  <si>
    <t>Hinc</t>
  </si>
  <si>
    <t>Elwra</t>
  </si>
  <si>
    <t>Wójcik</t>
  </si>
  <si>
    <t>Torłop</t>
  </si>
  <si>
    <t>56.</t>
  </si>
  <si>
    <t>Rzeszewicz</t>
  </si>
  <si>
    <t>Czaja</t>
  </si>
  <si>
    <t>Leszek</t>
  </si>
  <si>
    <t>57.</t>
  </si>
  <si>
    <t>58.</t>
  </si>
  <si>
    <t>Bogdan</t>
  </si>
  <si>
    <t>Osieczna</t>
  </si>
  <si>
    <t>59.</t>
  </si>
  <si>
    <t>Stosik</t>
  </si>
  <si>
    <t>60.</t>
  </si>
  <si>
    <t>Pławska</t>
  </si>
  <si>
    <t>Małgorzta</t>
  </si>
  <si>
    <t>Barlewiczki</t>
  </si>
  <si>
    <t>61.</t>
  </si>
  <si>
    <t>Tryba</t>
  </si>
  <si>
    <t>Zdzisław</t>
  </si>
  <si>
    <t>63.</t>
  </si>
  <si>
    <t>Cebula</t>
  </si>
  <si>
    <t>Owsiana</t>
  </si>
  <si>
    <t>64.</t>
  </si>
  <si>
    <t>Kowalczuk</t>
  </si>
  <si>
    <t>65.</t>
  </si>
  <si>
    <t>Molenda</t>
  </si>
  <si>
    <t>66.</t>
  </si>
  <si>
    <t>Klonowski</t>
  </si>
  <si>
    <t>67.</t>
  </si>
  <si>
    <t>Leszczyński</t>
  </si>
  <si>
    <t>68.</t>
  </si>
  <si>
    <t>Kaszubowski</t>
  </si>
  <si>
    <t>Zenon</t>
  </si>
  <si>
    <t>Nowa Wieś</t>
  </si>
  <si>
    <t>69.</t>
  </si>
  <si>
    <t>Cegłowski</t>
  </si>
  <si>
    <t>70.</t>
  </si>
  <si>
    <t>Garbowski</t>
  </si>
  <si>
    <t>Szymański</t>
  </si>
  <si>
    <t>Szpak</t>
  </si>
  <si>
    <t>Justyna</t>
  </si>
  <si>
    <t>Znarowska</t>
  </si>
  <si>
    <t>Bożena</t>
  </si>
  <si>
    <t>72.</t>
  </si>
  <si>
    <t>Majna</t>
  </si>
  <si>
    <t>Kazimierz</t>
  </si>
  <si>
    <t>73.</t>
  </si>
  <si>
    <t>Sporny</t>
  </si>
  <si>
    <t>Rumia</t>
  </si>
  <si>
    <t>74.</t>
  </si>
  <si>
    <t>Miszewski</t>
  </si>
  <si>
    <t>Romuald</t>
  </si>
  <si>
    <t>75.</t>
  </si>
  <si>
    <t>Pepliński</t>
  </si>
  <si>
    <t>Grzegorz</t>
  </si>
  <si>
    <t>76.</t>
  </si>
  <si>
    <t>Rozenberg</t>
  </si>
  <si>
    <t>Sławomir</t>
  </si>
  <si>
    <t>77.</t>
  </si>
  <si>
    <t>Treć</t>
  </si>
  <si>
    <t>Leon</t>
  </si>
  <si>
    <t>78.</t>
  </si>
  <si>
    <t>Koziura</t>
  </si>
  <si>
    <t>79.</t>
  </si>
  <si>
    <t>Jaruzelski</t>
  </si>
  <si>
    <t>Wojciech</t>
  </si>
  <si>
    <t>80.</t>
  </si>
  <si>
    <t>81.</t>
  </si>
  <si>
    <t>Chlebowski</t>
  </si>
  <si>
    <t>82.</t>
  </si>
  <si>
    <t>Jankowski</t>
  </si>
  <si>
    <t>Rybicka</t>
  </si>
  <si>
    <t>Ewelina</t>
  </si>
  <si>
    <t>83.</t>
  </si>
  <si>
    <t>Mazerski</t>
  </si>
  <si>
    <t>Bartosz</t>
  </si>
  <si>
    <t>84.</t>
  </si>
  <si>
    <t>Babieczko</t>
  </si>
  <si>
    <t>Lisowska</t>
  </si>
  <si>
    <t>Kat.wiekowa</t>
  </si>
  <si>
    <t>Kopecka</t>
  </si>
  <si>
    <t>Ola</t>
  </si>
  <si>
    <t>Ania</t>
  </si>
  <si>
    <t>Murawska</t>
  </si>
  <si>
    <t>Natalia</t>
  </si>
  <si>
    <t>SP 1 Rumia</t>
  </si>
  <si>
    <t>Wudarczyk</t>
  </si>
  <si>
    <t>SP 2 Sztum</t>
  </si>
  <si>
    <t>Zuzanna</t>
  </si>
  <si>
    <t>Łukaszewicz</t>
  </si>
  <si>
    <t>Lewowicka</t>
  </si>
  <si>
    <t>Magda</t>
  </si>
  <si>
    <t>Krajewska</t>
  </si>
  <si>
    <t>Patrycja</t>
  </si>
  <si>
    <t>SP Morawy</t>
  </si>
  <si>
    <t>Kaczmarczyk</t>
  </si>
  <si>
    <t>Balicka</t>
  </si>
  <si>
    <t>Plebanik</t>
  </si>
  <si>
    <t>Klaudia</t>
  </si>
  <si>
    <t xml:space="preserve">Kamińska </t>
  </si>
  <si>
    <t>SP 2 Prabuty</t>
  </si>
  <si>
    <t>Pluta</t>
  </si>
  <si>
    <t>Karolina</t>
  </si>
  <si>
    <t>Krusińska</t>
  </si>
  <si>
    <t>Łapińska</t>
  </si>
  <si>
    <t>Drzymalska</t>
  </si>
  <si>
    <t>Rozalia</t>
  </si>
  <si>
    <t>Janowska</t>
  </si>
  <si>
    <t>Pszczółkowska</t>
  </si>
  <si>
    <t>Sandra</t>
  </si>
  <si>
    <t>Jankowska</t>
  </si>
  <si>
    <t>Zofia</t>
  </si>
  <si>
    <t>Cieślak</t>
  </si>
  <si>
    <t>Nikola</t>
  </si>
  <si>
    <t>Czarnecka</t>
  </si>
  <si>
    <t>Monika</t>
  </si>
  <si>
    <t>Kosecki</t>
  </si>
  <si>
    <t>Kacper</t>
  </si>
  <si>
    <t>Pachucy</t>
  </si>
  <si>
    <t>Dzienniak</t>
  </si>
  <si>
    <t>Mikołaj</t>
  </si>
  <si>
    <t>Kamiński</t>
  </si>
  <si>
    <t>Filip</t>
  </si>
  <si>
    <t>Wojtaś</t>
  </si>
  <si>
    <t>Fryderyk</t>
  </si>
  <si>
    <t>SP Rodowo</t>
  </si>
  <si>
    <t>Stępień</t>
  </si>
  <si>
    <t>Damian</t>
  </si>
  <si>
    <t>Gabryszewski</t>
  </si>
  <si>
    <t>Rafał</t>
  </si>
  <si>
    <t>Loryński</t>
  </si>
  <si>
    <t>Dawid</t>
  </si>
  <si>
    <t>Bułaj</t>
  </si>
  <si>
    <t>Spalk</t>
  </si>
  <si>
    <t>Adrian</t>
  </si>
  <si>
    <t>Malicki</t>
  </si>
  <si>
    <t>Kruszyński</t>
  </si>
  <si>
    <t>Grenda</t>
  </si>
  <si>
    <t>Kolasiński</t>
  </si>
  <si>
    <t>Jakub</t>
  </si>
  <si>
    <t>Węgrecki</t>
  </si>
  <si>
    <t>Kanigowski</t>
  </si>
  <si>
    <t>Wróblewski</t>
  </si>
  <si>
    <t>Maks</t>
  </si>
  <si>
    <t>Zarański</t>
  </si>
  <si>
    <t>Zachaczewski</t>
  </si>
  <si>
    <t>Bartek</t>
  </si>
  <si>
    <t>Kowszewicz</t>
  </si>
  <si>
    <t>Długokęcki</t>
  </si>
  <si>
    <t>Marcinkowski</t>
  </si>
  <si>
    <t>Markowski</t>
  </si>
  <si>
    <t>Jabłoński</t>
  </si>
  <si>
    <t>Gos</t>
  </si>
  <si>
    <t>Przemek</t>
  </si>
  <si>
    <t>SP Czernin</t>
  </si>
  <si>
    <t>Wiechowski</t>
  </si>
  <si>
    <t>Dominik</t>
  </si>
  <si>
    <t>Grabowski</t>
  </si>
  <si>
    <t>Drański</t>
  </si>
  <si>
    <t>Waszczuk</t>
  </si>
  <si>
    <t>SP 3 Złocieniec</t>
  </si>
  <si>
    <t>Jasnoch</t>
  </si>
  <si>
    <t>Martyna</t>
  </si>
  <si>
    <t>SP 9 M-k</t>
  </si>
  <si>
    <t>Czop</t>
  </si>
  <si>
    <t>Maciejewska</t>
  </si>
  <si>
    <t>Angelika</t>
  </si>
  <si>
    <t>Górajczyk</t>
  </si>
  <si>
    <t>Iza</t>
  </si>
  <si>
    <t>Wściubiak</t>
  </si>
  <si>
    <t>Emilia</t>
  </si>
  <si>
    <t>KS Wejher</t>
  </si>
  <si>
    <t>Milas</t>
  </si>
  <si>
    <t>Zając</t>
  </si>
  <si>
    <t>Roznoch</t>
  </si>
  <si>
    <t>Marta</t>
  </si>
  <si>
    <t>SP 5 M-k</t>
  </si>
  <si>
    <t>Urbanowicz</t>
  </si>
  <si>
    <t>Ciepłucha</t>
  </si>
  <si>
    <t>Alina</t>
  </si>
  <si>
    <t>Fiałek</t>
  </si>
  <si>
    <t>Alicja</t>
  </si>
  <si>
    <t>Warzecha</t>
  </si>
  <si>
    <t>Daria</t>
  </si>
  <si>
    <t>Kolasińska</t>
  </si>
  <si>
    <t>Kamila</t>
  </si>
  <si>
    <t>Mędrek</t>
  </si>
  <si>
    <t>Bełdycka</t>
  </si>
  <si>
    <t>Połczyńska</t>
  </si>
  <si>
    <t>Nastały</t>
  </si>
  <si>
    <t>Sonia</t>
  </si>
  <si>
    <t>Namiel</t>
  </si>
  <si>
    <t>Dąbrowska</t>
  </si>
  <si>
    <t>Dominika</t>
  </si>
  <si>
    <t>Sałek</t>
  </si>
  <si>
    <t>Paulina</t>
  </si>
  <si>
    <t>Fehner</t>
  </si>
  <si>
    <t>Wlazińska</t>
  </si>
  <si>
    <t>Zarańska</t>
  </si>
  <si>
    <t>Sanewska</t>
  </si>
  <si>
    <t>Kostrzewa</t>
  </si>
  <si>
    <t>Aneta</t>
  </si>
  <si>
    <t>Szmudanowska</t>
  </si>
  <si>
    <t>Kosin</t>
  </si>
  <si>
    <t>Ala</t>
  </si>
  <si>
    <t>Wolińska</t>
  </si>
  <si>
    <t>Marcelina</t>
  </si>
  <si>
    <t>Pułka</t>
  </si>
  <si>
    <t>Kalbukowska</t>
  </si>
  <si>
    <t>Burnowska</t>
  </si>
  <si>
    <t>Stasińska</t>
  </si>
  <si>
    <t>Mazurewicz</t>
  </si>
  <si>
    <t>Nina</t>
  </si>
  <si>
    <t>Bożykowska</t>
  </si>
  <si>
    <t>Graczyk</t>
  </si>
  <si>
    <t>Sarosiek</t>
  </si>
  <si>
    <t>SP 2 M-k</t>
  </si>
  <si>
    <t>Połom</t>
  </si>
  <si>
    <t>Rakowski</t>
  </si>
  <si>
    <t xml:space="preserve">Pietranis </t>
  </si>
  <si>
    <t>Wołyniec</t>
  </si>
  <si>
    <t>Szczęsny</t>
  </si>
  <si>
    <t>Artur</t>
  </si>
  <si>
    <t>Kopecki</t>
  </si>
  <si>
    <t>Marzec</t>
  </si>
  <si>
    <t>Mazurkiewicz</t>
  </si>
  <si>
    <t>Sowiński</t>
  </si>
  <si>
    <t>Starogard Gd.</t>
  </si>
  <si>
    <t>Różycki</t>
  </si>
  <si>
    <t>Robert</t>
  </si>
  <si>
    <t>Papis</t>
  </si>
  <si>
    <t>Daniel</t>
  </si>
  <si>
    <t>Pietrzyk</t>
  </si>
  <si>
    <t>Błażejewski</t>
  </si>
  <si>
    <t>Owczarek</t>
  </si>
  <si>
    <t>Ścira</t>
  </si>
  <si>
    <t>Smażyński</t>
  </si>
  <si>
    <t>Sebastian</t>
  </si>
  <si>
    <t>Beger</t>
  </si>
  <si>
    <t>Pankowski</t>
  </si>
  <si>
    <t>KKL Rodło</t>
  </si>
  <si>
    <t>Wrzos</t>
  </si>
  <si>
    <t>Skamarski</t>
  </si>
  <si>
    <t>Korinth</t>
  </si>
  <si>
    <t>Cyprian</t>
  </si>
  <si>
    <t>Kabaciński</t>
  </si>
  <si>
    <t>Myszka</t>
  </si>
  <si>
    <t>Popis</t>
  </si>
  <si>
    <t>Helowicz</t>
  </si>
  <si>
    <t>Kujawa</t>
  </si>
  <si>
    <t>Florjański</t>
  </si>
  <si>
    <t>Strzelecki</t>
  </si>
  <si>
    <t>Sylwester</t>
  </si>
  <si>
    <t>Czarnogórski</t>
  </si>
  <si>
    <t>Pasoń</t>
  </si>
  <si>
    <t>Szulc</t>
  </si>
  <si>
    <t>Radek</t>
  </si>
  <si>
    <t>Markowicz</t>
  </si>
  <si>
    <t>Arek</t>
  </si>
  <si>
    <t>Murawski</t>
  </si>
  <si>
    <t xml:space="preserve">Bełz </t>
  </si>
  <si>
    <t>Konkel</t>
  </si>
  <si>
    <t>Wejherowo</t>
  </si>
  <si>
    <t>Adrianna</t>
  </si>
  <si>
    <t xml:space="preserve">Szymańska </t>
  </si>
  <si>
    <t>Sara</t>
  </si>
  <si>
    <t>Zantyr</t>
  </si>
  <si>
    <t>Licznerska</t>
  </si>
  <si>
    <t>TRUSO E-g</t>
  </si>
  <si>
    <t>Sambor Tczew</t>
  </si>
  <si>
    <t>Hanas</t>
  </si>
  <si>
    <t>Dagmara</t>
  </si>
  <si>
    <t>A-K Starogard</t>
  </si>
  <si>
    <t>Kosmala</t>
  </si>
  <si>
    <t>Śnitko</t>
  </si>
  <si>
    <t>Ada</t>
  </si>
  <si>
    <t>Lis</t>
  </si>
  <si>
    <t>Znoromska</t>
  </si>
  <si>
    <t>Rodło K-yn</t>
  </si>
  <si>
    <t>Czerwień</t>
  </si>
  <si>
    <t>Elwira</t>
  </si>
  <si>
    <t>Rybaczyk</t>
  </si>
  <si>
    <t>Magdalena</t>
  </si>
  <si>
    <t>Gajewska</t>
  </si>
  <si>
    <t>Trumiejki</t>
  </si>
  <si>
    <t>Ciosińska</t>
  </si>
  <si>
    <t>Klimaszewska</t>
  </si>
  <si>
    <t>Rutkowska</t>
  </si>
  <si>
    <t xml:space="preserve">Mazerant </t>
  </si>
  <si>
    <t>Amelia</t>
  </si>
  <si>
    <t>LIDER M-K</t>
  </si>
  <si>
    <t>Orzech</t>
  </si>
  <si>
    <t>Orzeł E-g</t>
  </si>
  <si>
    <t>Malicka</t>
  </si>
  <si>
    <t>Żaneta</t>
  </si>
  <si>
    <t>Heyder</t>
  </si>
  <si>
    <t>Agnieszka</t>
  </si>
  <si>
    <t>Rodowo</t>
  </si>
  <si>
    <t>Głodowska</t>
  </si>
  <si>
    <t>Gim Sztum</t>
  </si>
  <si>
    <t>Włodarczyk</t>
  </si>
  <si>
    <t>Rutkowski</t>
  </si>
  <si>
    <t>Reda</t>
  </si>
  <si>
    <t>Piłat</t>
  </si>
  <si>
    <t>Rogiewicz</t>
  </si>
  <si>
    <t>Walder</t>
  </si>
  <si>
    <t>Tararuj</t>
  </si>
  <si>
    <t>Rogacki</t>
  </si>
  <si>
    <t>Ćwiek</t>
  </si>
  <si>
    <t>Dobrołowicz</t>
  </si>
  <si>
    <t>Orlik E-g</t>
  </si>
  <si>
    <t>Miedziński</t>
  </si>
  <si>
    <t>Sylwek</t>
  </si>
  <si>
    <t>Płotka</t>
  </si>
  <si>
    <t>Eryk</t>
  </si>
  <si>
    <t>Gniszewo</t>
  </si>
  <si>
    <t>Maciej</t>
  </si>
  <si>
    <t>Duszyński</t>
  </si>
  <si>
    <t>Szpajcher</t>
  </si>
  <si>
    <t>Gim. Czernin</t>
  </si>
  <si>
    <t>Gim. Sztum</t>
  </si>
  <si>
    <t>Prądzyński</t>
  </si>
  <si>
    <t>Gim. N.D.G.</t>
  </si>
  <si>
    <t>Szarmach</t>
  </si>
  <si>
    <t>Przybysz</t>
  </si>
  <si>
    <t>Gim. Rodowo</t>
  </si>
  <si>
    <t>Kozioł</t>
  </si>
  <si>
    <t>Domżalski</t>
  </si>
  <si>
    <t>Brzozie</t>
  </si>
  <si>
    <t>Dwojacki</t>
  </si>
  <si>
    <t>Kuba</t>
  </si>
  <si>
    <t>Patelczyk</t>
  </si>
  <si>
    <t>Radosław</t>
  </si>
  <si>
    <t>Wejher</t>
  </si>
  <si>
    <t>Winiarski</t>
  </si>
  <si>
    <t>Oliwer</t>
  </si>
  <si>
    <t>Żołdowicz</t>
  </si>
  <si>
    <t>Rudziński</t>
  </si>
  <si>
    <t>Nadolski</t>
  </si>
  <si>
    <t>Gierwatowski</t>
  </si>
  <si>
    <t>Tymoteusz</t>
  </si>
  <si>
    <t>Ciepieniak</t>
  </si>
  <si>
    <t>Hajdukiewicz</t>
  </si>
  <si>
    <t>Lipski</t>
  </si>
  <si>
    <t>Cendrowski</t>
  </si>
  <si>
    <t>Jordan</t>
  </si>
  <si>
    <t>Rzatkowski</t>
  </si>
  <si>
    <t>Zamorski</t>
  </si>
  <si>
    <t>Rąpel</t>
  </si>
  <si>
    <t>Milaniuk</t>
  </si>
  <si>
    <t>Monkielewicz</t>
  </si>
  <si>
    <t>Omieczyński</t>
  </si>
  <si>
    <t>Nikodem</t>
  </si>
  <si>
    <t>Michalik</t>
  </si>
  <si>
    <t>czas</t>
  </si>
  <si>
    <t>Czas</t>
  </si>
  <si>
    <t>Zantyr Sztum</t>
  </si>
  <si>
    <t>SKLA Sopot</t>
  </si>
  <si>
    <t>AgroStarogard</t>
  </si>
  <si>
    <t>SamborTczew</t>
  </si>
  <si>
    <t>Truso Elbląg</t>
  </si>
  <si>
    <t>Lider Malbork</t>
  </si>
  <si>
    <t>Rodło K-dzyn</t>
  </si>
  <si>
    <t>Sokół Malbork</t>
  </si>
  <si>
    <t>Rodło -K-n</t>
  </si>
  <si>
    <t>SP 5 Malbork</t>
  </si>
  <si>
    <t>62.</t>
  </si>
  <si>
    <t>71.</t>
  </si>
  <si>
    <t>Dziewczęta rocznik 1994-92  - 1000 m</t>
  </si>
  <si>
    <t>85.</t>
  </si>
  <si>
    <t>86.</t>
  </si>
  <si>
    <t>87.</t>
  </si>
  <si>
    <t>88.</t>
  </si>
  <si>
    <t>89.</t>
  </si>
  <si>
    <t>90.</t>
  </si>
  <si>
    <t>91.</t>
  </si>
  <si>
    <t>Martyszko</t>
  </si>
  <si>
    <t>Rekowski</t>
  </si>
  <si>
    <t>Prokopiuk</t>
  </si>
  <si>
    <t>Chrostek</t>
  </si>
  <si>
    <t>Kiliszek</t>
  </si>
  <si>
    <t>92.</t>
  </si>
  <si>
    <t>93.</t>
  </si>
  <si>
    <t>94.</t>
  </si>
  <si>
    <t>Rybczyński</t>
  </si>
  <si>
    <t>Stolarczyk</t>
  </si>
  <si>
    <t>Łopiński</t>
  </si>
  <si>
    <t>Aleksy</t>
  </si>
  <si>
    <t>Piła</t>
  </si>
  <si>
    <t>Kwiatkowski</t>
  </si>
  <si>
    <t>Tabor</t>
  </si>
  <si>
    <t>Fila</t>
  </si>
  <si>
    <t>Zachariasz</t>
  </si>
  <si>
    <t>Mątowy M.</t>
  </si>
  <si>
    <t>Piotrowski</t>
  </si>
  <si>
    <t>Lech</t>
  </si>
  <si>
    <t>95.</t>
  </si>
  <si>
    <t>96.</t>
  </si>
  <si>
    <t>97.</t>
  </si>
  <si>
    <t>98.</t>
  </si>
  <si>
    <t>99.</t>
  </si>
  <si>
    <t>Smuczyńska</t>
  </si>
  <si>
    <t>Teresa</t>
  </si>
  <si>
    <t>Miotk</t>
  </si>
  <si>
    <t>Petka</t>
  </si>
  <si>
    <t>Lucyna</t>
  </si>
  <si>
    <t>Witt</t>
  </si>
  <si>
    <t>Szefer</t>
  </si>
  <si>
    <t>100.</t>
  </si>
  <si>
    <t>101.</t>
  </si>
  <si>
    <t>Marat.Pol.PL TEAM</t>
  </si>
  <si>
    <t>M.Pol.PL.TEAM</t>
  </si>
  <si>
    <t>20.12</t>
  </si>
  <si>
    <t>Mątowy W.</t>
  </si>
  <si>
    <t>Buynek</t>
  </si>
  <si>
    <t>SP Połchowo</t>
  </si>
  <si>
    <t>Grzywacz</t>
  </si>
  <si>
    <t xml:space="preserve">Urbański </t>
  </si>
  <si>
    <t>Ożóg</t>
  </si>
  <si>
    <t>Seweryn</t>
  </si>
  <si>
    <t>Kirch</t>
  </si>
  <si>
    <t>Wiśnioch</t>
  </si>
  <si>
    <t>Zembrzuska</t>
  </si>
  <si>
    <t>Koza</t>
  </si>
  <si>
    <t>Baczyńska</t>
  </si>
  <si>
    <t>Wiktoria</t>
  </si>
  <si>
    <t>Złoczecieniec</t>
  </si>
  <si>
    <t xml:space="preserve">Wiśniewska </t>
  </si>
  <si>
    <t xml:space="preserve"> SP 5 Kwidzyn</t>
  </si>
  <si>
    <t>Skoczyńska</t>
  </si>
  <si>
    <t>Mikolajczyk</t>
  </si>
  <si>
    <t>Budynek</t>
  </si>
  <si>
    <t>Lademan</t>
  </si>
  <si>
    <t xml:space="preserve">Sołtys </t>
  </si>
  <si>
    <t>Sikora</t>
  </si>
  <si>
    <t>Chłopska</t>
  </si>
  <si>
    <t>Iwona</t>
  </si>
  <si>
    <t>Prądzyńska</t>
  </si>
  <si>
    <t>Nicol</t>
  </si>
  <si>
    <t>Machnikowska</t>
  </si>
  <si>
    <t>Hamatyk</t>
  </si>
  <si>
    <t>Lubczyński</t>
  </si>
  <si>
    <t>Krzysztofik</t>
  </si>
  <si>
    <t xml:space="preserve">Skowroński </t>
  </si>
  <si>
    <t>Aleksiewicz</t>
  </si>
  <si>
    <t>Strumik</t>
  </si>
  <si>
    <t>Darga</t>
  </si>
  <si>
    <t>Blejwas</t>
  </si>
  <si>
    <t>Damięcki</t>
  </si>
  <si>
    <t>Węgliński</t>
  </si>
  <si>
    <t>Wiatrowski</t>
  </si>
  <si>
    <t>Kosak</t>
  </si>
  <si>
    <t>Toporkiewicz</t>
  </si>
  <si>
    <t>Biskupska</t>
  </si>
  <si>
    <t>Beata</t>
  </si>
  <si>
    <t>G Licze</t>
  </si>
  <si>
    <t>Leńska</t>
  </si>
  <si>
    <t>Ela</t>
  </si>
  <si>
    <t>Kleba</t>
  </si>
  <si>
    <t>Boguszewicz</t>
  </si>
  <si>
    <t xml:space="preserve">Gołąbek </t>
  </si>
  <si>
    <t>G. Połchowo</t>
  </si>
  <si>
    <t>Neuman</t>
  </si>
  <si>
    <t>Jakubowski</t>
  </si>
  <si>
    <t>Kołodziejski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</si>
</sst>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13" xfId="44" applyFont="1" applyBorder="1" applyAlignment="1" applyProtection="1">
      <alignment horizontal="left"/>
      <protection/>
    </xf>
    <xf numFmtId="0" fontId="0" fillId="0" borderId="13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3" fillId="0" borderId="0" xfId="0" applyFont="1" applyBorder="1" applyAlignment="1">
      <alignment/>
    </xf>
    <xf numFmtId="0" fontId="0" fillId="0" borderId="13" xfId="0" applyBorder="1" applyAlignment="1">
      <alignment horizontal="left"/>
    </xf>
    <xf numFmtId="2" fontId="0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horizontal="right"/>
    </xf>
    <xf numFmtId="2" fontId="0" fillId="0" borderId="1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wrapText="1"/>
    </xf>
    <xf numFmtId="0" fontId="28" fillId="0" borderId="0" xfId="0" applyFont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aleria.sztum.net/displayimage.php?pid=1222&amp;fullsize=1" TargetMode="External" /><Relationship Id="rId2" Type="http://schemas.openxmlformats.org/officeDocument/2006/relationships/hyperlink" Target="http://galeria.sztum.net/displayimage.php?pid=1216&amp;fullsize=1" TargetMode="External" /><Relationship Id="rId3" Type="http://schemas.openxmlformats.org/officeDocument/2006/relationships/hyperlink" Target="http://galeria.sztum.net/displayimage.php?pid=1255&amp;fullsize=1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aleria.sztum.net/displayimage.php?pid=1201&amp;fullsize=1" TargetMode="External" /><Relationship Id="rId2" Type="http://schemas.openxmlformats.org/officeDocument/2006/relationships/hyperlink" Target="http://galeria.sztum.net/displayimage.php?pid=1245&amp;fullsize=1" TargetMode="External" /><Relationship Id="rId3" Type="http://schemas.openxmlformats.org/officeDocument/2006/relationships/hyperlink" Target="http://galeria.sztum.net/displayimage.php?pid=1218&amp;fullsize=1" TargetMode="External" /><Relationship Id="rId4" Type="http://schemas.openxmlformats.org/officeDocument/2006/relationships/hyperlink" Target="http://galeria.sztum.net/displayimage.php?pid=1221&amp;fullsize=1" TargetMode="External" /><Relationship Id="rId5" Type="http://schemas.openxmlformats.org/officeDocument/2006/relationships/hyperlink" Target="http://galeria.sztum.net/displayimage.php?pid=1203&amp;fullsize=1" TargetMode="External" /><Relationship Id="rId6" Type="http://schemas.openxmlformats.org/officeDocument/2006/relationships/hyperlink" Target="http://galeria.sztum.net/displayimage.php?pid=1208&amp;fullsize=1" TargetMode="External" /><Relationship Id="rId7" Type="http://schemas.openxmlformats.org/officeDocument/2006/relationships/hyperlink" Target="http://galeria.sztum.net/displayimage.php?pid=1227&amp;fullsize=1" TargetMode="External" /><Relationship Id="rId8" Type="http://schemas.openxmlformats.org/officeDocument/2006/relationships/hyperlink" Target="http://galeria.sztum.net/displayimage.php?pid=1207&amp;fullsize=1" TargetMode="External" /><Relationship Id="rId9" Type="http://schemas.openxmlformats.org/officeDocument/2006/relationships/hyperlink" Target="http://galeria.sztum.net/displayimage.php?pid=1213&amp;fullsize=1" TargetMode="External" /><Relationship Id="rId10" Type="http://schemas.openxmlformats.org/officeDocument/2006/relationships/hyperlink" Target="http://galeria.sztum.net/displayimage.php?pid=1253&amp;fullsize=1" TargetMode="External" /><Relationship Id="rId11" Type="http://schemas.openxmlformats.org/officeDocument/2006/relationships/hyperlink" Target="http://galeria.sztum.net/displayimage.php?pid=1231&amp;fullsize=1" TargetMode="External" /><Relationship Id="rId12" Type="http://schemas.openxmlformats.org/officeDocument/2006/relationships/hyperlink" Target="http://galeria.sztum.net/displayimage.php?pid=1210&amp;fullsize=1" TargetMode="External" /><Relationship Id="rId13" Type="http://schemas.openxmlformats.org/officeDocument/2006/relationships/hyperlink" Target="http://galeria.sztum.net/displayimage.php?pid=1254&amp;fullsize=1" TargetMode="External" /><Relationship Id="rId14" Type="http://schemas.openxmlformats.org/officeDocument/2006/relationships/hyperlink" Target="http://galeria.sztum.net/displayimage.php?pid=1236&amp;fullsize=1" TargetMode="External" /><Relationship Id="rId15" Type="http://schemas.openxmlformats.org/officeDocument/2006/relationships/hyperlink" Target="http://galeria.sztum.net/displayimage.php?pid=1214&amp;fullsize=1" TargetMode="External" /><Relationship Id="rId16" Type="http://schemas.openxmlformats.org/officeDocument/2006/relationships/hyperlink" Target="http://galeria.sztum.net/displayimage.php?pid=1220&amp;fullsize=1" TargetMode="External" /><Relationship Id="rId17" Type="http://schemas.openxmlformats.org/officeDocument/2006/relationships/hyperlink" Target="http://galeria.sztum.net/displayimage.php?pid=1242&amp;fullsize=1" TargetMode="External" /><Relationship Id="rId18" Type="http://schemas.openxmlformats.org/officeDocument/2006/relationships/hyperlink" Target="http://galeria.sztum.net/displayimage.php?pid=1240&amp;fullsize=1" TargetMode="External" /><Relationship Id="rId19" Type="http://schemas.openxmlformats.org/officeDocument/2006/relationships/hyperlink" Target="http://galeria.sztum.net/displayimage.php?pid=1219&amp;fullsize=1" TargetMode="External" /><Relationship Id="rId20" Type="http://schemas.openxmlformats.org/officeDocument/2006/relationships/hyperlink" Target="http://galeria.sztum.net/displayimage.php?pid=1244&amp;fullsize=1" TargetMode="External" /><Relationship Id="rId21" Type="http://schemas.openxmlformats.org/officeDocument/2006/relationships/hyperlink" Target="http://galeria.sztum.net/displayimage.php?pid=1248&amp;fullsize=1" TargetMode="External" /><Relationship Id="rId22" Type="http://schemas.openxmlformats.org/officeDocument/2006/relationships/hyperlink" Target="http://galeria.sztum.net/displayimage.php?pid=1251&amp;fullsize=1" TargetMode="External" /><Relationship Id="rId23" Type="http://schemas.openxmlformats.org/officeDocument/2006/relationships/hyperlink" Target="http://galeria.sztum.net/displayimage.php?pid=1249&amp;fullsize=1" TargetMode="External" /><Relationship Id="rId24" Type="http://schemas.openxmlformats.org/officeDocument/2006/relationships/hyperlink" Target="http://galeria.sztum.net/displayimage.php?pid=1212&amp;fullsize=1" TargetMode="External" /><Relationship Id="rId2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3"/>
  <sheetViews>
    <sheetView zoomScalePageLayoutView="0" workbookViewId="0" topLeftCell="A52">
      <selection activeCell="D82" sqref="D82"/>
    </sheetView>
  </sheetViews>
  <sheetFormatPr defaultColWidth="9.00390625" defaultRowHeight="12.75"/>
  <cols>
    <col min="1" max="1" width="4.25390625" style="0" customWidth="1"/>
    <col min="2" max="2" width="4.625" style="0" customWidth="1"/>
    <col min="3" max="3" width="11.625" style="0" customWidth="1"/>
    <col min="4" max="4" width="11.25390625" style="0" customWidth="1"/>
    <col min="5" max="5" width="14.625" style="0" customWidth="1"/>
    <col min="6" max="6" width="5.125" style="0" customWidth="1"/>
    <col min="7" max="7" width="3.75390625" style="0" customWidth="1"/>
    <col min="8" max="8" width="4.875" style="2" customWidth="1"/>
    <col min="9" max="9" width="3.125" style="0" customWidth="1"/>
    <col min="10" max="10" width="4.25390625" style="2" customWidth="1"/>
    <col min="11" max="11" width="6.375" style="0" customWidth="1"/>
    <col min="12" max="12" width="1.875" style="0" customWidth="1"/>
    <col min="13" max="13" width="6.00390625" style="0" customWidth="1"/>
    <col min="14" max="14" width="10.00390625" style="0" customWidth="1"/>
    <col min="15" max="15" width="10.75390625" style="0" customWidth="1"/>
    <col min="16" max="16" width="3.75390625" style="0" customWidth="1"/>
    <col min="17" max="17" width="4.625" style="0" customWidth="1"/>
    <col min="18" max="18" width="13.625" style="0" customWidth="1"/>
  </cols>
  <sheetData>
    <row r="1" spans="1:18" ht="36.75" customHeight="1">
      <c r="A1" s="110" t="s">
        <v>66</v>
      </c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25"/>
      <c r="P1" s="9"/>
      <c r="Q1" s="9"/>
      <c r="R1" s="9"/>
    </row>
    <row r="2" spans="1:18" ht="12.75" customHeight="1">
      <c r="A2" s="114" t="s">
        <v>3</v>
      </c>
      <c r="B2" s="106" t="s">
        <v>70</v>
      </c>
      <c r="C2" s="106" t="s">
        <v>60</v>
      </c>
      <c r="D2" s="106" t="s">
        <v>61</v>
      </c>
      <c r="E2" s="106" t="s">
        <v>37</v>
      </c>
      <c r="F2" s="106" t="s">
        <v>36</v>
      </c>
      <c r="G2" s="106" t="s">
        <v>0</v>
      </c>
      <c r="H2" s="109"/>
      <c r="I2" s="106" t="s">
        <v>1</v>
      </c>
      <c r="J2" s="109"/>
      <c r="K2" s="104" t="s">
        <v>581</v>
      </c>
      <c r="L2" s="112"/>
      <c r="M2" s="106" t="s">
        <v>39</v>
      </c>
      <c r="N2" s="106" t="s">
        <v>40</v>
      </c>
      <c r="O2" s="9"/>
      <c r="P2" s="9"/>
      <c r="Q2" s="9"/>
      <c r="R2" s="9"/>
    </row>
    <row r="3" spans="1:18" ht="12.75" customHeight="1">
      <c r="A3" s="109"/>
      <c r="B3" s="108"/>
      <c r="C3" s="108"/>
      <c r="D3" s="106"/>
      <c r="E3" s="108"/>
      <c r="F3" s="108"/>
      <c r="G3" s="109"/>
      <c r="H3" s="109"/>
      <c r="I3" s="109"/>
      <c r="J3" s="109"/>
      <c r="K3" s="115"/>
      <c r="L3" s="113"/>
      <c r="M3" s="108"/>
      <c r="N3" s="108"/>
      <c r="O3" s="9"/>
      <c r="P3" s="9"/>
      <c r="Q3" s="9"/>
      <c r="R3" s="9"/>
    </row>
    <row r="4" spans="1:18" ht="24" customHeight="1">
      <c r="A4" s="109"/>
      <c r="B4" s="108"/>
      <c r="C4" s="108"/>
      <c r="D4" s="106"/>
      <c r="E4" s="108"/>
      <c r="F4" s="108"/>
      <c r="G4" s="44" t="s">
        <v>35</v>
      </c>
      <c r="H4" s="44" t="s">
        <v>34</v>
      </c>
      <c r="I4" s="44" t="s">
        <v>35</v>
      </c>
      <c r="J4" s="44" t="s">
        <v>34</v>
      </c>
      <c r="K4" s="105"/>
      <c r="L4" s="51"/>
      <c r="M4" s="108"/>
      <c r="N4" s="108"/>
      <c r="O4" s="9"/>
      <c r="P4" s="9"/>
      <c r="Q4" s="9"/>
      <c r="R4" s="9"/>
    </row>
    <row r="5" spans="1:18" ht="12.75">
      <c r="A5" s="46" t="s">
        <v>4</v>
      </c>
      <c r="B5" s="46">
        <v>111</v>
      </c>
      <c r="C5" s="70" t="s">
        <v>216</v>
      </c>
      <c r="D5" s="48" t="s">
        <v>217</v>
      </c>
      <c r="E5" s="48" t="s">
        <v>218</v>
      </c>
      <c r="F5" s="48">
        <v>1980</v>
      </c>
      <c r="G5" s="49">
        <v>1</v>
      </c>
      <c r="H5" s="50">
        <f aca="true" t="shared" si="0" ref="H5:H11">IF(G5=1,20,IF(G5=2,18,IF(G5=3,17,IF(G5=4,16,IF(G5=5,15,IF(G5=6,14,IF(G5=7,13,IF(G5=8,12,0))))))))</f>
        <v>20</v>
      </c>
      <c r="I5" s="49">
        <v>2</v>
      </c>
      <c r="J5" s="50">
        <v>18</v>
      </c>
      <c r="K5" s="76">
        <v>19.4</v>
      </c>
      <c r="L5" s="50"/>
      <c r="M5" s="49">
        <v>2</v>
      </c>
      <c r="N5" s="48">
        <f aca="true" t="shared" si="1" ref="N5:N27">SUM(H5+J5+L5)</f>
        <v>38</v>
      </c>
      <c r="O5" s="9"/>
      <c r="P5" s="9"/>
      <c r="Q5" s="9"/>
      <c r="R5" s="9"/>
    </row>
    <row r="6" spans="1:18" ht="12.75">
      <c r="A6" s="46" t="s">
        <v>5</v>
      </c>
      <c r="B6" s="46">
        <v>101</v>
      </c>
      <c r="C6" s="70" t="s">
        <v>100</v>
      </c>
      <c r="D6" s="48" t="s">
        <v>101</v>
      </c>
      <c r="E6" s="48" t="s">
        <v>102</v>
      </c>
      <c r="F6" s="48">
        <v>1982</v>
      </c>
      <c r="G6" s="49">
        <v>2</v>
      </c>
      <c r="H6" s="50">
        <f t="shared" si="0"/>
        <v>18</v>
      </c>
      <c r="I6" s="49">
        <v>1</v>
      </c>
      <c r="J6" s="50">
        <v>20</v>
      </c>
      <c r="K6" s="76">
        <v>19.32</v>
      </c>
      <c r="L6" s="50"/>
      <c r="M6" s="49">
        <v>2</v>
      </c>
      <c r="N6" s="48">
        <f t="shared" si="1"/>
        <v>38</v>
      </c>
      <c r="O6" s="9"/>
      <c r="P6" s="9"/>
      <c r="Q6" s="9"/>
      <c r="R6" s="9"/>
    </row>
    <row r="7" spans="1:18" ht="12.75">
      <c r="A7" s="46" t="s">
        <v>6</v>
      </c>
      <c r="B7" s="46">
        <v>110</v>
      </c>
      <c r="C7" s="71" t="s">
        <v>304</v>
      </c>
      <c r="D7" s="48" t="s">
        <v>210</v>
      </c>
      <c r="E7" s="48" t="s">
        <v>207</v>
      </c>
      <c r="F7" s="48">
        <v>1990</v>
      </c>
      <c r="G7" s="49">
        <v>3</v>
      </c>
      <c r="H7" s="50">
        <f t="shared" si="0"/>
        <v>17</v>
      </c>
      <c r="I7" s="49">
        <v>3</v>
      </c>
      <c r="J7" s="50">
        <v>17</v>
      </c>
      <c r="K7" s="76">
        <v>20.5</v>
      </c>
      <c r="L7" s="50"/>
      <c r="M7" s="49">
        <v>1</v>
      </c>
      <c r="N7" s="48">
        <f t="shared" si="1"/>
        <v>34</v>
      </c>
      <c r="O7" s="9"/>
      <c r="P7" s="9"/>
      <c r="Q7" s="9"/>
      <c r="R7" s="9"/>
    </row>
    <row r="8" spans="1:18" ht="12.75">
      <c r="A8" s="46" t="s">
        <v>7</v>
      </c>
      <c r="B8" s="46">
        <v>107</v>
      </c>
      <c r="C8" s="71" t="s">
        <v>175</v>
      </c>
      <c r="D8" s="48" t="s">
        <v>176</v>
      </c>
      <c r="E8" s="48" t="s">
        <v>174</v>
      </c>
      <c r="F8" s="48">
        <v>1980</v>
      </c>
      <c r="G8" s="49">
        <v>4</v>
      </c>
      <c r="H8" s="50">
        <f t="shared" si="0"/>
        <v>16</v>
      </c>
      <c r="I8" s="49">
        <v>4</v>
      </c>
      <c r="J8" s="50">
        <v>16</v>
      </c>
      <c r="K8" s="76">
        <v>21.24</v>
      </c>
      <c r="L8" s="50"/>
      <c r="M8" s="49">
        <v>2</v>
      </c>
      <c r="N8" s="48">
        <f t="shared" si="1"/>
        <v>32</v>
      </c>
      <c r="O8" s="9"/>
      <c r="P8" s="9"/>
      <c r="Q8" s="9"/>
      <c r="R8" s="9"/>
    </row>
    <row r="9" spans="1:18" ht="12.75">
      <c r="A9" s="46" t="s">
        <v>8</v>
      </c>
      <c r="B9" s="46">
        <v>113</v>
      </c>
      <c r="C9" s="70" t="s">
        <v>226</v>
      </c>
      <c r="D9" s="48" t="s">
        <v>193</v>
      </c>
      <c r="E9" s="48" t="s">
        <v>154</v>
      </c>
      <c r="F9" s="48">
        <v>1987</v>
      </c>
      <c r="G9" s="49">
        <v>5</v>
      </c>
      <c r="H9" s="50">
        <f t="shared" si="0"/>
        <v>15</v>
      </c>
      <c r="I9" s="49">
        <v>5</v>
      </c>
      <c r="J9" s="50">
        <v>15</v>
      </c>
      <c r="K9" s="76">
        <v>22.14</v>
      </c>
      <c r="L9" s="50"/>
      <c r="M9" s="49">
        <v>2</v>
      </c>
      <c r="N9" s="48">
        <f t="shared" si="1"/>
        <v>30</v>
      </c>
      <c r="O9" s="9"/>
      <c r="P9" s="9"/>
      <c r="Q9" s="9"/>
      <c r="R9" s="9"/>
    </row>
    <row r="10" spans="1:18" ht="12.75">
      <c r="A10" s="46" t="s">
        <v>9</v>
      </c>
      <c r="B10" s="46">
        <v>112</v>
      </c>
      <c r="C10" s="47" t="s">
        <v>224</v>
      </c>
      <c r="D10" s="48" t="s">
        <v>225</v>
      </c>
      <c r="E10" s="48" t="s">
        <v>154</v>
      </c>
      <c r="F10" s="48">
        <v>1991</v>
      </c>
      <c r="G10" s="49">
        <v>6</v>
      </c>
      <c r="H10" s="50">
        <f t="shared" si="0"/>
        <v>14</v>
      </c>
      <c r="I10" s="49">
        <v>7</v>
      </c>
      <c r="J10" s="50">
        <v>13</v>
      </c>
      <c r="K10" s="76">
        <v>22.21</v>
      </c>
      <c r="L10" s="50"/>
      <c r="M10" s="49">
        <v>1</v>
      </c>
      <c r="N10" s="48">
        <f t="shared" si="1"/>
        <v>27</v>
      </c>
      <c r="O10" s="9"/>
      <c r="P10" s="9"/>
      <c r="Q10" s="9"/>
      <c r="R10" s="9"/>
    </row>
    <row r="11" spans="1:18" ht="12.75">
      <c r="A11" s="46" t="s">
        <v>10</v>
      </c>
      <c r="B11" s="46">
        <v>109</v>
      </c>
      <c r="C11" s="47" t="s">
        <v>208</v>
      </c>
      <c r="D11" s="48" t="s">
        <v>209</v>
      </c>
      <c r="E11" s="48" t="s">
        <v>582</v>
      </c>
      <c r="F11" s="48">
        <v>1989</v>
      </c>
      <c r="G11" s="49">
        <v>7</v>
      </c>
      <c r="H11" s="50">
        <f t="shared" si="0"/>
        <v>13</v>
      </c>
      <c r="I11" s="49">
        <v>8</v>
      </c>
      <c r="J11" s="50">
        <v>12</v>
      </c>
      <c r="K11" s="76">
        <v>22.53</v>
      </c>
      <c r="L11" s="50"/>
      <c r="M11" s="49">
        <v>1</v>
      </c>
      <c r="N11" s="48">
        <f t="shared" si="1"/>
        <v>25</v>
      </c>
      <c r="O11" s="9"/>
      <c r="P11" s="9"/>
      <c r="Q11" s="9"/>
      <c r="R11" s="9"/>
    </row>
    <row r="12" spans="1:18" ht="12.75">
      <c r="A12" s="46" t="s">
        <v>11</v>
      </c>
      <c r="B12" s="46">
        <v>115</v>
      </c>
      <c r="C12" s="47" t="s">
        <v>239</v>
      </c>
      <c r="D12" s="48" t="s">
        <v>240</v>
      </c>
      <c r="E12" s="48" t="s">
        <v>241</v>
      </c>
      <c r="F12" s="48">
        <v>1987</v>
      </c>
      <c r="G12" s="49">
        <v>10</v>
      </c>
      <c r="H12" s="50">
        <v>10</v>
      </c>
      <c r="I12" s="49">
        <v>10</v>
      </c>
      <c r="J12" s="50">
        <v>10</v>
      </c>
      <c r="K12" s="76">
        <v>24.28</v>
      </c>
      <c r="L12" s="50"/>
      <c r="M12" s="49">
        <v>2</v>
      </c>
      <c r="N12" s="48">
        <f t="shared" si="1"/>
        <v>20</v>
      </c>
      <c r="O12" s="9"/>
      <c r="P12" s="9"/>
      <c r="Q12" s="9"/>
      <c r="R12" s="9"/>
    </row>
    <row r="13" spans="1:18" ht="12.75">
      <c r="A13" s="46" t="s">
        <v>12</v>
      </c>
      <c r="B13" s="46">
        <v>116</v>
      </c>
      <c r="C13" s="47" t="s">
        <v>247</v>
      </c>
      <c r="D13" s="48" t="s">
        <v>138</v>
      </c>
      <c r="E13" s="48" t="s">
        <v>582</v>
      </c>
      <c r="F13" s="48">
        <v>1990</v>
      </c>
      <c r="G13" s="49">
        <v>12</v>
      </c>
      <c r="H13" s="50">
        <v>8</v>
      </c>
      <c r="I13" s="49">
        <v>9</v>
      </c>
      <c r="J13" s="50">
        <v>11</v>
      </c>
      <c r="K13" s="76">
        <v>23.59</v>
      </c>
      <c r="L13" s="50"/>
      <c r="M13" s="49">
        <v>1</v>
      </c>
      <c r="N13" s="48">
        <f t="shared" si="1"/>
        <v>19</v>
      </c>
      <c r="O13" s="9"/>
      <c r="P13" s="9"/>
      <c r="Q13" s="9"/>
      <c r="R13" s="9"/>
    </row>
    <row r="14" spans="1:18" ht="12.75">
      <c r="A14" s="46" t="s">
        <v>13</v>
      </c>
      <c r="B14" s="46">
        <v>118</v>
      </c>
      <c r="C14" s="47" t="s">
        <v>267</v>
      </c>
      <c r="D14" s="48" t="s">
        <v>268</v>
      </c>
      <c r="E14" s="48" t="s">
        <v>88</v>
      </c>
      <c r="F14" s="48">
        <v>1963</v>
      </c>
      <c r="G14" s="49">
        <v>15</v>
      </c>
      <c r="H14" s="50">
        <v>6</v>
      </c>
      <c r="I14" s="49">
        <v>11</v>
      </c>
      <c r="J14" s="50">
        <v>9</v>
      </c>
      <c r="K14" s="76">
        <v>26.55</v>
      </c>
      <c r="L14" s="50"/>
      <c r="M14" s="49">
        <v>4</v>
      </c>
      <c r="N14" s="48">
        <f t="shared" si="1"/>
        <v>15</v>
      </c>
      <c r="O14" s="9"/>
      <c r="P14" s="9"/>
      <c r="Q14" s="9"/>
      <c r="R14" s="9"/>
    </row>
    <row r="15" spans="1:18" ht="12.75">
      <c r="A15" s="46" t="s">
        <v>14</v>
      </c>
      <c r="B15" s="46">
        <v>106</v>
      </c>
      <c r="C15" s="47" t="s">
        <v>161</v>
      </c>
      <c r="D15" s="48" t="s">
        <v>162</v>
      </c>
      <c r="E15" s="48" t="s">
        <v>163</v>
      </c>
      <c r="F15" s="48">
        <v>1962</v>
      </c>
      <c r="G15" s="49">
        <v>16</v>
      </c>
      <c r="H15" s="50">
        <v>6</v>
      </c>
      <c r="I15" s="49">
        <v>12</v>
      </c>
      <c r="J15" s="50">
        <v>8</v>
      </c>
      <c r="K15" s="76">
        <v>27.36</v>
      </c>
      <c r="L15" s="50"/>
      <c r="M15" s="49">
        <v>4</v>
      </c>
      <c r="N15" s="48">
        <f t="shared" si="1"/>
        <v>14</v>
      </c>
      <c r="O15" s="9"/>
      <c r="P15" s="9"/>
      <c r="Q15" s="9"/>
      <c r="R15" s="9"/>
    </row>
    <row r="16" spans="1:18" ht="12.75">
      <c r="A16" s="46" t="s">
        <v>15</v>
      </c>
      <c r="B16" s="46">
        <v>122</v>
      </c>
      <c r="C16" s="47" t="s">
        <v>630</v>
      </c>
      <c r="D16" s="48" t="s">
        <v>631</v>
      </c>
      <c r="E16" s="48" t="s">
        <v>154</v>
      </c>
      <c r="F16" s="48">
        <v>1976</v>
      </c>
      <c r="G16" s="49">
        <v>0</v>
      </c>
      <c r="H16" s="50">
        <v>0</v>
      </c>
      <c r="I16" s="49">
        <v>6</v>
      </c>
      <c r="J16" s="50">
        <v>14</v>
      </c>
      <c r="K16" s="76">
        <v>22.19</v>
      </c>
      <c r="L16" s="50"/>
      <c r="M16" s="49">
        <v>3</v>
      </c>
      <c r="N16" s="48">
        <f t="shared" si="1"/>
        <v>14</v>
      </c>
      <c r="O16" s="9"/>
      <c r="P16" s="9"/>
      <c r="Q16" s="9"/>
      <c r="R16" s="9"/>
    </row>
    <row r="17" spans="1:18" ht="12.75">
      <c r="A17" s="46" t="s">
        <v>16</v>
      </c>
      <c r="B17" s="46">
        <v>103</v>
      </c>
      <c r="C17" s="47" t="s">
        <v>125</v>
      </c>
      <c r="D17" s="48" t="s">
        <v>101</v>
      </c>
      <c r="E17" s="48" t="s">
        <v>88</v>
      </c>
      <c r="F17" s="48">
        <v>1991</v>
      </c>
      <c r="G17" s="49">
        <v>8</v>
      </c>
      <c r="H17" s="50">
        <f>IF(G17=1,20,IF(G17=2,18,IF(G17=3,17,IF(G17=4,16,IF(G17=5,15,IF(G17=6,14,IF(G17=7,13,IF(G17=8,12,0))))))))</f>
        <v>12</v>
      </c>
      <c r="I17" s="49">
        <v>0</v>
      </c>
      <c r="J17" s="50">
        <v>0</v>
      </c>
      <c r="K17" s="76"/>
      <c r="L17" s="50"/>
      <c r="M17" s="49">
        <v>1</v>
      </c>
      <c r="N17" s="48">
        <f t="shared" si="1"/>
        <v>12</v>
      </c>
      <c r="O17" s="9"/>
      <c r="P17" s="9"/>
      <c r="Q17" s="9"/>
      <c r="R17" s="9"/>
    </row>
    <row r="18" spans="1:18" ht="12.75">
      <c r="A18" s="46" t="s">
        <v>17</v>
      </c>
      <c r="B18" s="46">
        <v>104</v>
      </c>
      <c r="C18" s="47" t="s">
        <v>126</v>
      </c>
      <c r="D18" s="48" t="s">
        <v>127</v>
      </c>
      <c r="E18" s="48" t="s">
        <v>88</v>
      </c>
      <c r="F18" s="48">
        <v>1990</v>
      </c>
      <c r="G18" s="49">
        <v>9</v>
      </c>
      <c r="H18" s="50">
        <v>11</v>
      </c>
      <c r="I18" s="49">
        <v>0</v>
      </c>
      <c r="J18" s="50">
        <v>0</v>
      </c>
      <c r="K18" s="76"/>
      <c r="L18" s="50"/>
      <c r="M18" s="49">
        <v>1</v>
      </c>
      <c r="N18" s="48">
        <f t="shared" si="1"/>
        <v>11</v>
      </c>
      <c r="O18" s="9"/>
      <c r="P18" s="9"/>
      <c r="Q18" s="9"/>
      <c r="R18" s="9"/>
    </row>
    <row r="19" spans="1:18" ht="12.75">
      <c r="A19" s="46" t="s">
        <v>20</v>
      </c>
      <c r="B19" s="46">
        <v>108</v>
      </c>
      <c r="C19" s="47" t="s">
        <v>192</v>
      </c>
      <c r="D19" s="48" t="s">
        <v>193</v>
      </c>
      <c r="E19" s="48" t="s">
        <v>73</v>
      </c>
      <c r="F19" s="48">
        <v>1954</v>
      </c>
      <c r="G19" s="49">
        <v>19</v>
      </c>
      <c r="H19" s="50">
        <v>5</v>
      </c>
      <c r="I19" s="49">
        <v>16</v>
      </c>
      <c r="J19" s="50">
        <v>6</v>
      </c>
      <c r="K19" s="76">
        <v>38.03</v>
      </c>
      <c r="L19" s="50"/>
      <c r="M19" s="49">
        <v>5</v>
      </c>
      <c r="N19" s="48">
        <f t="shared" si="1"/>
        <v>11</v>
      </c>
      <c r="O19" s="9"/>
      <c r="P19" s="9"/>
      <c r="Q19" s="9"/>
      <c r="R19" s="9"/>
    </row>
    <row r="20" spans="1:18" ht="12.75">
      <c r="A20" s="46" t="s">
        <v>18</v>
      </c>
      <c r="B20" s="46">
        <v>102</v>
      </c>
      <c r="C20" s="47" t="s">
        <v>114</v>
      </c>
      <c r="D20" s="48" t="s">
        <v>115</v>
      </c>
      <c r="E20" s="48" t="s">
        <v>88</v>
      </c>
      <c r="F20" s="48">
        <v>1991</v>
      </c>
      <c r="G20" s="49">
        <v>11</v>
      </c>
      <c r="H20" s="50">
        <v>9</v>
      </c>
      <c r="I20" s="49">
        <v>0</v>
      </c>
      <c r="J20" s="50">
        <v>0</v>
      </c>
      <c r="K20" s="76"/>
      <c r="L20" s="50"/>
      <c r="M20" s="49">
        <v>1</v>
      </c>
      <c r="N20" s="48">
        <f t="shared" si="1"/>
        <v>9</v>
      </c>
      <c r="O20" s="9"/>
      <c r="P20" s="9"/>
      <c r="Q20" s="9"/>
      <c r="R20" s="9"/>
    </row>
    <row r="21" spans="1:18" ht="12.75">
      <c r="A21" s="46" t="s">
        <v>19</v>
      </c>
      <c r="B21" s="46">
        <v>117</v>
      </c>
      <c r="C21" s="47" t="s">
        <v>265</v>
      </c>
      <c r="D21" s="48" t="s">
        <v>266</v>
      </c>
      <c r="E21" s="48" t="s">
        <v>582</v>
      </c>
      <c r="F21" s="48">
        <v>1991</v>
      </c>
      <c r="G21" s="49">
        <v>13</v>
      </c>
      <c r="H21" s="50">
        <v>7</v>
      </c>
      <c r="I21" s="49">
        <v>0</v>
      </c>
      <c r="J21" s="50">
        <v>0</v>
      </c>
      <c r="K21" s="76"/>
      <c r="L21" s="50"/>
      <c r="M21" s="49">
        <v>1</v>
      </c>
      <c r="N21" s="48">
        <f t="shared" si="1"/>
        <v>7</v>
      </c>
      <c r="O21" s="9"/>
      <c r="P21" s="9"/>
      <c r="Q21" s="9"/>
      <c r="R21" s="9"/>
    </row>
    <row r="22" spans="1:18" ht="12.75">
      <c r="A22" s="46" t="s">
        <v>21</v>
      </c>
      <c r="B22" s="46">
        <v>119</v>
      </c>
      <c r="C22" s="47" t="s">
        <v>297</v>
      </c>
      <c r="D22" s="48" t="s">
        <v>298</v>
      </c>
      <c r="E22" s="48" t="s">
        <v>106</v>
      </c>
      <c r="F22" s="48">
        <v>1990</v>
      </c>
      <c r="G22" s="49">
        <v>14</v>
      </c>
      <c r="H22" s="50">
        <v>7</v>
      </c>
      <c r="I22" s="49">
        <v>0</v>
      </c>
      <c r="J22" s="50">
        <v>0</v>
      </c>
      <c r="K22" s="76"/>
      <c r="L22" s="50"/>
      <c r="M22" s="49">
        <v>1</v>
      </c>
      <c r="N22" s="48">
        <f t="shared" si="1"/>
        <v>7</v>
      </c>
      <c r="O22" s="9"/>
      <c r="P22" s="9"/>
      <c r="Q22" s="9"/>
      <c r="R22" s="9"/>
    </row>
    <row r="23" spans="1:18" ht="12.75">
      <c r="A23" s="46" t="s">
        <v>22</v>
      </c>
      <c r="B23" s="46">
        <v>120</v>
      </c>
      <c r="C23" s="47" t="s">
        <v>627</v>
      </c>
      <c r="D23" s="48" t="s">
        <v>628</v>
      </c>
      <c r="E23" s="48" t="s">
        <v>154</v>
      </c>
      <c r="F23" s="48">
        <v>1963</v>
      </c>
      <c r="G23" s="49"/>
      <c r="H23" s="50"/>
      <c r="I23" s="49">
        <v>14</v>
      </c>
      <c r="J23" s="50">
        <v>7</v>
      </c>
      <c r="K23" s="76">
        <v>28.19</v>
      </c>
      <c r="L23" s="50"/>
      <c r="M23" s="49">
        <v>4</v>
      </c>
      <c r="N23" s="48">
        <f t="shared" si="1"/>
        <v>7</v>
      </c>
      <c r="O23" s="9"/>
      <c r="P23" s="9"/>
      <c r="Q23" s="9"/>
      <c r="R23" s="9"/>
    </row>
    <row r="24" spans="1:18" ht="12.75">
      <c r="A24" s="46" t="s">
        <v>23</v>
      </c>
      <c r="B24" s="46">
        <v>123</v>
      </c>
      <c r="C24" s="47" t="s">
        <v>632</v>
      </c>
      <c r="D24" s="48" t="s">
        <v>162</v>
      </c>
      <c r="E24" s="48" t="s">
        <v>636</v>
      </c>
      <c r="F24" s="48">
        <v>1953</v>
      </c>
      <c r="G24" s="49"/>
      <c r="H24" s="50"/>
      <c r="I24" s="49">
        <v>13</v>
      </c>
      <c r="J24" s="50">
        <v>7</v>
      </c>
      <c r="K24" s="76">
        <v>27.51</v>
      </c>
      <c r="L24" s="50"/>
      <c r="M24" s="49">
        <v>5</v>
      </c>
      <c r="N24" s="48">
        <f t="shared" si="1"/>
        <v>7</v>
      </c>
      <c r="O24" s="9"/>
      <c r="P24" s="9"/>
      <c r="Q24" s="9"/>
      <c r="R24" s="9"/>
    </row>
    <row r="25" spans="1:18" ht="12.75">
      <c r="A25" s="46" t="s">
        <v>24</v>
      </c>
      <c r="B25" s="46">
        <v>114</v>
      </c>
      <c r="C25" s="47" t="s">
        <v>227</v>
      </c>
      <c r="D25" s="48" t="s">
        <v>115</v>
      </c>
      <c r="E25" s="48" t="s">
        <v>73</v>
      </c>
      <c r="F25" s="48">
        <v>1991</v>
      </c>
      <c r="G25" s="49">
        <v>17</v>
      </c>
      <c r="H25" s="50">
        <v>6</v>
      </c>
      <c r="I25" s="49">
        <v>0</v>
      </c>
      <c r="J25" s="50">
        <v>0</v>
      </c>
      <c r="K25" s="76"/>
      <c r="L25" s="50"/>
      <c r="M25" s="49">
        <v>1</v>
      </c>
      <c r="N25" s="48">
        <f t="shared" si="1"/>
        <v>6</v>
      </c>
      <c r="O25" s="9"/>
      <c r="P25" s="9"/>
      <c r="Q25" s="9"/>
      <c r="R25" s="9"/>
    </row>
    <row r="26" spans="1:18" ht="12.75">
      <c r="A26" s="46" t="s">
        <v>26</v>
      </c>
      <c r="B26" s="46">
        <v>121</v>
      </c>
      <c r="C26" s="47" t="s">
        <v>629</v>
      </c>
      <c r="D26" s="48" t="s">
        <v>628</v>
      </c>
      <c r="E26" s="48" t="s">
        <v>146</v>
      </c>
      <c r="F26" s="48">
        <v>1959</v>
      </c>
      <c r="G26" s="49"/>
      <c r="H26" s="50"/>
      <c r="I26" s="49">
        <v>15</v>
      </c>
      <c r="J26" s="50">
        <v>6</v>
      </c>
      <c r="K26" s="76">
        <v>30.08</v>
      </c>
      <c r="L26" s="50"/>
      <c r="M26" s="49">
        <v>4</v>
      </c>
      <c r="N26" s="48">
        <f t="shared" si="1"/>
        <v>6</v>
      </c>
      <c r="O26" s="9"/>
      <c r="P26" s="9"/>
      <c r="Q26" s="9"/>
      <c r="R26" s="9"/>
    </row>
    <row r="27" spans="1:18" ht="12.75">
      <c r="A27" s="46" t="s">
        <v>27</v>
      </c>
      <c r="B27" s="46">
        <v>105</v>
      </c>
      <c r="C27" s="47" t="s">
        <v>137</v>
      </c>
      <c r="D27" s="48" t="s">
        <v>138</v>
      </c>
      <c r="E27" s="48" t="s">
        <v>139</v>
      </c>
      <c r="F27" s="48">
        <v>1965</v>
      </c>
      <c r="G27" s="49">
        <v>18</v>
      </c>
      <c r="H27" s="50">
        <v>5</v>
      </c>
      <c r="I27" s="49">
        <v>0</v>
      </c>
      <c r="J27" s="50">
        <v>0</v>
      </c>
      <c r="K27" s="76"/>
      <c r="L27" s="50"/>
      <c r="M27" s="49">
        <v>4</v>
      </c>
      <c r="N27" s="48">
        <f t="shared" si="1"/>
        <v>5</v>
      </c>
      <c r="O27" s="9"/>
      <c r="P27" s="9"/>
      <c r="Q27" s="9"/>
      <c r="R27" s="9"/>
    </row>
    <row r="28" spans="1:18" ht="12.75">
      <c r="A28" s="46"/>
      <c r="B28" s="46"/>
      <c r="C28" s="47"/>
      <c r="D28" s="48"/>
      <c r="E28" s="48"/>
      <c r="F28" s="48"/>
      <c r="G28" s="49"/>
      <c r="H28" s="50"/>
      <c r="I28" s="49"/>
      <c r="J28" s="50"/>
      <c r="K28" s="49"/>
      <c r="L28" s="50"/>
      <c r="M28" s="49"/>
      <c r="N28" s="48"/>
      <c r="O28" s="9"/>
      <c r="P28" s="9"/>
      <c r="Q28" s="9"/>
      <c r="R28" s="9"/>
    </row>
    <row r="29" spans="1:18" ht="12.75">
      <c r="A29" s="46"/>
      <c r="B29" s="46"/>
      <c r="C29" s="47"/>
      <c r="D29" s="48"/>
      <c r="E29" s="48"/>
      <c r="F29" s="48"/>
      <c r="G29" s="49"/>
      <c r="H29" s="50"/>
      <c r="I29" s="49"/>
      <c r="J29" s="50"/>
      <c r="K29" s="49"/>
      <c r="L29" s="50"/>
      <c r="M29" s="49"/>
      <c r="N29" s="48"/>
      <c r="O29" s="9"/>
      <c r="P29" s="9"/>
      <c r="Q29" s="9"/>
      <c r="R29" s="9"/>
    </row>
    <row r="30" spans="15:18" ht="12.75">
      <c r="O30" s="9"/>
      <c r="P30" s="9"/>
      <c r="Q30" s="9"/>
      <c r="R30" s="9"/>
    </row>
    <row r="31" spans="1:18" ht="12.75">
      <c r="A31" s="8"/>
      <c r="B31" s="8"/>
      <c r="C31" s="13"/>
      <c r="G31" s="4"/>
      <c r="H31" s="11"/>
      <c r="I31" s="4"/>
      <c r="J31" s="11"/>
      <c r="K31" s="4"/>
      <c r="L31" s="11"/>
      <c r="M31" s="4"/>
      <c r="O31" s="9"/>
      <c r="P31" s="9"/>
      <c r="Q31" s="9"/>
      <c r="R31" s="9"/>
    </row>
    <row r="32" spans="1:18" ht="12.75">
      <c r="A32" s="8"/>
      <c r="B32" s="8"/>
      <c r="C32" s="13"/>
      <c r="G32" s="4"/>
      <c r="I32" s="26"/>
      <c r="J32" s="11"/>
      <c r="K32" s="26"/>
      <c r="L32" s="11"/>
      <c r="M32" s="2"/>
      <c r="N32" s="11"/>
      <c r="O32" s="4"/>
      <c r="P32" s="4"/>
      <c r="Q32" s="2"/>
      <c r="R32" s="2"/>
    </row>
    <row r="33" spans="1:18" ht="25.5">
      <c r="A33" s="102" t="s">
        <v>3</v>
      </c>
      <c r="B33" s="104" t="s">
        <v>70</v>
      </c>
      <c r="C33" s="45" t="s">
        <v>46</v>
      </c>
      <c r="D33" s="102" t="s">
        <v>61</v>
      </c>
      <c r="E33" s="44" t="s">
        <v>45</v>
      </c>
      <c r="F33" s="106" t="s">
        <v>0</v>
      </c>
      <c r="G33" s="106"/>
      <c r="H33" s="106" t="s">
        <v>1</v>
      </c>
      <c r="I33" s="106"/>
      <c r="J33" s="106" t="s">
        <v>2</v>
      </c>
      <c r="K33" s="106"/>
      <c r="L33" s="45"/>
      <c r="M33" s="63"/>
      <c r="N33" s="106" t="s">
        <v>40</v>
      </c>
      <c r="O33" s="4"/>
      <c r="P33" s="4"/>
      <c r="Q33" s="2"/>
      <c r="R33" s="2"/>
    </row>
    <row r="34" spans="1:18" ht="25.5">
      <c r="A34" s="103"/>
      <c r="B34" s="105"/>
      <c r="C34" s="45" t="s">
        <v>51</v>
      </c>
      <c r="D34" s="103"/>
      <c r="E34" s="45" t="s">
        <v>41</v>
      </c>
      <c r="F34" s="44" t="s">
        <v>35</v>
      </c>
      <c r="G34" s="44" t="s">
        <v>34</v>
      </c>
      <c r="H34" s="44" t="s">
        <v>35</v>
      </c>
      <c r="I34" s="44" t="s">
        <v>34</v>
      </c>
      <c r="J34" s="44" t="s">
        <v>35</v>
      </c>
      <c r="K34" s="44" t="s">
        <v>34</v>
      </c>
      <c r="L34" s="45"/>
      <c r="M34" s="45"/>
      <c r="N34" s="106"/>
      <c r="O34" s="4"/>
      <c r="P34" s="4"/>
      <c r="Q34" s="2"/>
      <c r="R34" s="2"/>
    </row>
    <row r="35" spans="1:17" ht="12.75">
      <c r="A35" s="46">
        <v>1</v>
      </c>
      <c r="B35" s="46">
        <v>110</v>
      </c>
      <c r="C35" s="47" t="s">
        <v>304</v>
      </c>
      <c r="D35" s="48" t="s">
        <v>210</v>
      </c>
      <c r="E35" s="48" t="s">
        <v>207</v>
      </c>
      <c r="F35" s="49">
        <v>1</v>
      </c>
      <c r="G35" s="50">
        <f aca="true" t="shared" si="2" ref="G35:G41">IF(F35=1,20,IF(F35=2,18,IF(F35=3,17,IF(F35=4,16,IF(F35=5,15,IF(F35=6,14,IF(F35=7,13,IF(F35=8,12,0))))))))</f>
        <v>20</v>
      </c>
      <c r="H35" s="49">
        <v>1</v>
      </c>
      <c r="I35" s="50">
        <f aca="true" t="shared" si="3" ref="I35:I44">IF(H35=1,20,IF(H35=2,18,IF(H35=3,17,IF(H35=4,16,IF(H35=5,15,IF(H35=6,14,IF(H35=7,13,IF(H35=8,12,0))))))))</f>
        <v>20</v>
      </c>
      <c r="J35" s="49"/>
      <c r="K35" s="50">
        <f aca="true" t="shared" si="4" ref="K35:K44">IF(J35=1,20,IF(J35=2,18,IF(J35=3,17,IF(J35=4,16,IF(J35=5,15,IF(J35=6,14,IF(J35=7,13,IF(J35=8,12,0))))))))</f>
        <v>0</v>
      </c>
      <c r="L35" s="50"/>
      <c r="M35" s="55"/>
      <c r="N35" s="48">
        <f aca="true" t="shared" si="5" ref="N35:N44">SUM(G35+I35+K35)</f>
        <v>40</v>
      </c>
      <c r="O35" s="4"/>
      <c r="P35" s="11"/>
      <c r="Q35" s="2"/>
    </row>
    <row r="36" spans="1:17" ht="12.75">
      <c r="A36" s="46">
        <v>2</v>
      </c>
      <c r="B36" s="46">
        <v>112</v>
      </c>
      <c r="C36" s="47" t="s">
        <v>224</v>
      </c>
      <c r="D36" s="48" t="s">
        <v>225</v>
      </c>
      <c r="E36" s="48" t="s">
        <v>154</v>
      </c>
      <c r="F36" s="49">
        <v>2</v>
      </c>
      <c r="G36" s="50">
        <f t="shared" si="2"/>
        <v>18</v>
      </c>
      <c r="H36" s="49">
        <v>2</v>
      </c>
      <c r="I36" s="50">
        <f t="shared" si="3"/>
        <v>18</v>
      </c>
      <c r="J36" s="49"/>
      <c r="K36" s="50">
        <f t="shared" si="4"/>
        <v>0</v>
      </c>
      <c r="L36" s="50"/>
      <c r="M36" s="49"/>
      <c r="N36" s="48">
        <f t="shared" si="5"/>
        <v>36</v>
      </c>
      <c r="O36" s="4"/>
      <c r="P36" s="4"/>
      <c r="Q36" s="2"/>
    </row>
    <row r="37" spans="1:17" ht="12.75">
      <c r="A37" s="46">
        <v>3</v>
      </c>
      <c r="B37" s="46">
        <v>109</v>
      </c>
      <c r="C37" s="47" t="s">
        <v>208</v>
      </c>
      <c r="D37" s="48" t="s">
        <v>209</v>
      </c>
      <c r="E37" s="48" t="s">
        <v>582</v>
      </c>
      <c r="F37" s="49">
        <v>3</v>
      </c>
      <c r="G37" s="50">
        <f t="shared" si="2"/>
        <v>17</v>
      </c>
      <c r="H37" s="49">
        <v>3</v>
      </c>
      <c r="I37" s="50">
        <f t="shared" si="3"/>
        <v>17</v>
      </c>
      <c r="J37" s="49"/>
      <c r="K37" s="50">
        <f t="shared" si="4"/>
        <v>0</v>
      </c>
      <c r="L37" s="50"/>
      <c r="M37" s="49"/>
      <c r="N37" s="48">
        <f t="shared" si="5"/>
        <v>34</v>
      </c>
      <c r="Q37" s="2"/>
    </row>
    <row r="38" spans="1:17" ht="12.75">
      <c r="A38" s="46">
        <v>4</v>
      </c>
      <c r="B38" s="46">
        <v>116</v>
      </c>
      <c r="C38" s="47" t="s">
        <v>247</v>
      </c>
      <c r="D38" s="48" t="s">
        <v>138</v>
      </c>
      <c r="E38" s="48" t="s">
        <v>582</v>
      </c>
      <c r="F38" s="48">
        <v>7</v>
      </c>
      <c r="G38" s="50">
        <f t="shared" si="2"/>
        <v>13</v>
      </c>
      <c r="H38" s="49">
        <v>4</v>
      </c>
      <c r="I38" s="50">
        <f t="shared" si="3"/>
        <v>16</v>
      </c>
      <c r="J38" s="49"/>
      <c r="K38" s="50">
        <f t="shared" si="4"/>
        <v>0</v>
      </c>
      <c r="L38" s="50"/>
      <c r="M38" s="56"/>
      <c r="N38" s="48">
        <f t="shared" si="5"/>
        <v>29</v>
      </c>
      <c r="O38" s="4"/>
      <c r="P38" s="4"/>
      <c r="Q38" s="2"/>
    </row>
    <row r="39" spans="1:17" ht="12.75">
      <c r="A39" s="46">
        <v>5</v>
      </c>
      <c r="B39" s="46">
        <v>103</v>
      </c>
      <c r="C39" s="47" t="s">
        <v>125</v>
      </c>
      <c r="D39" s="48" t="s">
        <v>101</v>
      </c>
      <c r="E39" s="48" t="s">
        <v>88</v>
      </c>
      <c r="F39" s="49">
        <v>4</v>
      </c>
      <c r="G39" s="50">
        <f t="shared" si="2"/>
        <v>16</v>
      </c>
      <c r="H39" s="49"/>
      <c r="I39" s="50">
        <f t="shared" si="3"/>
        <v>0</v>
      </c>
      <c r="J39" s="49"/>
      <c r="K39" s="50">
        <f t="shared" si="4"/>
        <v>0</v>
      </c>
      <c r="L39" s="50"/>
      <c r="M39" s="56"/>
      <c r="N39" s="48">
        <f t="shared" si="5"/>
        <v>16</v>
      </c>
      <c r="O39" s="4"/>
      <c r="P39" s="4"/>
      <c r="Q39" s="2"/>
    </row>
    <row r="40" spans="1:17" ht="12.75">
      <c r="A40" s="46">
        <v>6</v>
      </c>
      <c r="B40" s="46">
        <v>104</v>
      </c>
      <c r="C40" s="47" t="s">
        <v>126</v>
      </c>
      <c r="D40" s="48" t="s">
        <v>127</v>
      </c>
      <c r="E40" s="48" t="s">
        <v>88</v>
      </c>
      <c r="F40" s="49">
        <v>5</v>
      </c>
      <c r="G40" s="50">
        <f t="shared" si="2"/>
        <v>15</v>
      </c>
      <c r="H40" s="49"/>
      <c r="I40" s="50">
        <f t="shared" si="3"/>
        <v>0</v>
      </c>
      <c r="J40" s="49"/>
      <c r="K40" s="50">
        <f t="shared" si="4"/>
        <v>0</v>
      </c>
      <c r="L40" s="50"/>
      <c r="M40" s="49"/>
      <c r="N40" s="48">
        <f t="shared" si="5"/>
        <v>15</v>
      </c>
      <c r="O40" s="4"/>
      <c r="P40" s="4"/>
      <c r="Q40" s="2"/>
    </row>
    <row r="41" spans="1:17" ht="12.75">
      <c r="A41" s="46">
        <v>7</v>
      </c>
      <c r="B41" s="46">
        <v>102</v>
      </c>
      <c r="C41" s="47" t="s">
        <v>114</v>
      </c>
      <c r="D41" s="48" t="s">
        <v>115</v>
      </c>
      <c r="E41" s="48" t="s">
        <v>88</v>
      </c>
      <c r="F41" s="48">
        <v>6</v>
      </c>
      <c r="G41" s="50">
        <f t="shared" si="2"/>
        <v>14</v>
      </c>
      <c r="H41" s="49"/>
      <c r="I41" s="50">
        <f t="shared" si="3"/>
        <v>0</v>
      </c>
      <c r="J41" s="49"/>
      <c r="K41" s="50">
        <f t="shared" si="4"/>
        <v>0</v>
      </c>
      <c r="L41" s="50"/>
      <c r="M41" s="49"/>
      <c r="N41" s="48">
        <f t="shared" si="5"/>
        <v>14</v>
      </c>
      <c r="O41" s="4"/>
      <c r="P41" s="4"/>
      <c r="Q41" s="2"/>
    </row>
    <row r="42" spans="1:17" ht="12.75">
      <c r="A42" s="46">
        <v>8</v>
      </c>
      <c r="B42" s="46">
        <v>117</v>
      </c>
      <c r="C42" s="47" t="s">
        <v>265</v>
      </c>
      <c r="D42" s="48" t="s">
        <v>266</v>
      </c>
      <c r="E42" s="48" t="s">
        <v>582</v>
      </c>
      <c r="F42" s="48">
        <v>8</v>
      </c>
      <c r="G42" s="50">
        <v>12</v>
      </c>
      <c r="H42" s="49"/>
      <c r="I42" s="50">
        <f t="shared" si="3"/>
        <v>0</v>
      </c>
      <c r="J42" s="49"/>
      <c r="K42" s="50">
        <f t="shared" si="4"/>
        <v>0</v>
      </c>
      <c r="L42" s="50"/>
      <c r="M42" s="56"/>
      <c r="N42" s="48">
        <f t="shared" si="5"/>
        <v>12</v>
      </c>
      <c r="O42" s="4"/>
      <c r="P42" s="4"/>
      <c r="Q42" s="2"/>
    </row>
    <row r="43" spans="1:17" ht="12.75">
      <c r="A43" s="46">
        <v>9</v>
      </c>
      <c r="B43" s="46">
        <v>119</v>
      </c>
      <c r="C43" s="47" t="s">
        <v>297</v>
      </c>
      <c r="D43" s="48" t="s">
        <v>298</v>
      </c>
      <c r="E43" s="48" t="s">
        <v>106</v>
      </c>
      <c r="F43" s="48">
        <v>9</v>
      </c>
      <c r="G43" s="50">
        <v>11</v>
      </c>
      <c r="H43" s="49"/>
      <c r="I43" s="50">
        <f t="shared" si="3"/>
        <v>0</v>
      </c>
      <c r="J43" s="49"/>
      <c r="K43" s="50">
        <f t="shared" si="4"/>
        <v>0</v>
      </c>
      <c r="L43" s="50"/>
      <c r="M43" s="56"/>
      <c r="N43" s="48">
        <f t="shared" si="5"/>
        <v>11</v>
      </c>
      <c r="O43" s="4"/>
      <c r="P43" s="4"/>
      <c r="Q43" s="2"/>
    </row>
    <row r="44" spans="1:17" ht="12.75">
      <c r="A44" s="46">
        <v>10</v>
      </c>
      <c r="B44" s="46">
        <v>114</v>
      </c>
      <c r="C44" s="47" t="s">
        <v>227</v>
      </c>
      <c r="D44" s="48" t="s">
        <v>115</v>
      </c>
      <c r="E44" s="48" t="s">
        <v>73</v>
      </c>
      <c r="F44" s="48">
        <v>10</v>
      </c>
      <c r="G44" s="50">
        <v>10</v>
      </c>
      <c r="H44" s="49"/>
      <c r="I44" s="50">
        <f t="shared" si="3"/>
        <v>0</v>
      </c>
      <c r="J44" s="49"/>
      <c r="K44" s="50">
        <f t="shared" si="4"/>
        <v>0</v>
      </c>
      <c r="L44" s="50"/>
      <c r="M44" s="56"/>
      <c r="N44" s="48">
        <f t="shared" si="5"/>
        <v>10</v>
      </c>
      <c r="O44" s="4"/>
      <c r="P44" s="4"/>
      <c r="Q44" s="2"/>
    </row>
    <row r="45" spans="1:17" ht="18" customHeight="1">
      <c r="A45" s="8"/>
      <c r="B45" s="8"/>
      <c r="C45" s="30"/>
      <c r="D45" s="9"/>
      <c r="G45" s="4"/>
      <c r="I45" s="4"/>
      <c r="J45" s="11"/>
      <c r="K45" s="4"/>
      <c r="L45" s="11"/>
      <c r="M45" s="4"/>
      <c r="N45" s="11"/>
      <c r="O45" s="4"/>
      <c r="P45" s="4"/>
      <c r="Q45" s="2"/>
    </row>
    <row r="46" spans="1:17" ht="30.75" customHeight="1">
      <c r="A46" s="102" t="s">
        <v>3</v>
      </c>
      <c r="B46" s="104" t="s">
        <v>70</v>
      </c>
      <c r="C46" s="45" t="s">
        <v>46</v>
      </c>
      <c r="D46" s="102" t="s">
        <v>61</v>
      </c>
      <c r="E46" s="44" t="s">
        <v>45</v>
      </c>
      <c r="F46" s="106" t="s">
        <v>0</v>
      </c>
      <c r="G46" s="106"/>
      <c r="H46" s="106" t="s">
        <v>1</v>
      </c>
      <c r="I46" s="106"/>
      <c r="J46" s="106" t="s">
        <v>2</v>
      </c>
      <c r="K46" s="106"/>
      <c r="L46" s="45"/>
      <c r="M46" s="63"/>
      <c r="N46" s="106" t="s">
        <v>40</v>
      </c>
      <c r="O46" s="4"/>
      <c r="P46" s="4"/>
      <c r="Q46" s="2"/>
    </row>
    <row r="47" spans="1:17" ht="21" customHeight="1">
      <c r="A47" s="103"/>
      <c r="B47" s="105"/>
      <c r="C47" s="45" t="s">
        <v>52</v>
      </c>
      <c r="D47" s="103"/>
      <c r="E47" s="45" t="s">
        <v>42</v>
      </c>
      <c r="F47" s="44" t="s">
        <v>35</v>
      </c>
      <c r="G47" s="44" t="s">
        <v>34</v>
      </c>
      <c r="H47" s="44" t="s">
        <v>35</v>
      </c>
      <c r="I47" s="44" t="s">
        <v>34</v>
      </c>
      <c r="J47" s="44" t="s">
        <v>35</v>
      </c>
      <c r="K47" s="44" t="s">
        <v>34</v>
      </c>
      <c r="L47" s="45"/>
      <c r="M47" s="45"/>
      <c r="N47" s="106"/>
      <c r="O47" s="4"/>
      <c r="P47" s="4"/>
      <c r="Q47" s="2"/>
    </row>
    <row r="48" spans="1:17" ht="12.75">
      <c r="A48" s="46">
        <v>1</v>
      </c>
      <c r="B48" s="46">
        <v>111</v>
      </c>
      <c r="C48" s="47" t="s">
        <v>216</v>
      </c>
      <c r="D48" s="48" t="s">
        <v>217</v>
      </c>
      <c r="E48" s="48" t="s">
        <v>218</v>
      </c>
      <c r="F48" s="49">
        <v>1</v>
      </c>
      <c r="G48" s="50">
        <f>IF(F48=1,20,IF(F48=2,18,IF(F48=3,17,IF(F48=4,16,IF(F48=5,15,IF(F48=6,14,IF(F48=7,13,IF(F48=8,12,0))))))))</f>
        <v>20</v>
      </c>
      <c r="H48" s="49">
        <v>2</v>
      </c>
      <c r="I48" s="50">
        <f>IF(H48=1,20,IF(H48=2,18,IF(H48=3,17,IF(H48=4,16,IF(H48=5,15,IF(H48=6,14,IF(H48=7,13,IF(H48=8,12,0))))))))</f>
        <v>18</v>
      </c>
      <c r="J48" s="49"/>
      <c r="K48" s="50">
        <f>IF(J48=1,20,IF(J48=2,18,IF(J48=3,17,IF(J48=4,16,IF(J48=5,15,IF(J48=6,14,IF(J48=7,13,IF(J48=8,12,0))))))))</f>
        <v>0</v>
      </c>
      <c r="L48" s="50"/>
      <c r="M48" s="55"/>
      <c r="N48" s="48">
        <f>SUM(G48+I48+K48)</f>
        <v>38</v>
      </c>
      <c r="O48" s="4"/>
      <c r="P48" s="11"/>
      <c r="Q48" s="2"/>
    </row>
    <row r="49" spans="1:17" ht="12.75">
      <c r="A49" s="46">
        <v>2</v>
      </c>
      <c r="B49" s="46">
        <v>101</v>
      </c>
      <c r="C49" s="47" t="s">
        <v>100</v>
      </c>
      <c r="D49" s="48" t="s">
        <v>101</v>
      </c>
      <c r="E49" s="48" t="s">
        <v>102</v>
      </c>
      <c r="F49" s="49">
        <v>2</v>
      </c>
      <c r="G49" s="50">
        <f>IF(F49=1,20,IF(F49=2,18,IF(F49=3,17,IF(F49=4,16,IF(F49=5,15,IF(F49=6,14,IF(F49=7,13,IF(F49=8,12,0))))))))</f>
        <v>18</v>
      </c>
      <c r="H49" s="49">
        <v>1</v>
      </c>
      <c r="I49" s="50">
        <f>IF(H49=1,20,IF(H49=2,18,IF(H49=3,17,IF(H49=4,16,IF(H49=5,15,IF(H49=6,14,IF(H49=7,13,IF(H49=8,12,0))))))))</f>
        <v>20</v>
      </c>
      <c r="J49" s="49"/>
      <c r="K49" s="50">
        <f>IF(J49=1,20,IF(J49=2,18,IF(J49=3,17,IF(J49=4,16,IF(J49=5,15,IF(J49=6,14,IF(J49=7,13,IF(J49=8,12,0))))))))</f>
        <v>0</v>
      </c>
      <c r="L49" s="50"/>
      <c r="M49" s="49"/>
      <c r="N49" s="48">
        <f>SUM(G49+I49+K49)</f>
        <v>38</v>
      </c>
      <c r="O49" s="4"/>
      <c r="P49" s="11"/>
      <c r="Q49" s="2"/>
    </row>
    <row r="50" spans="1:17" ht="12.75">
      <c r="A50" s="46">
        <v>3</v>
      </c>
      <c r="B50" s="46">
        <v>107</v>
      </c>
      <c r="C50" s="47" t="s">
        <v>175</v>
      </c>
      <c r="D50" s="48" t="s">
        <v>176</v>
      </c>
      <c r="E50" s="48" t="s">
        <v>174</v>
      </c>
      <c r="F50" s="49">
        <v>3</v>
      </c>
      <c r="G50" s="50">
        <f>IF(F50=1,20,IF(F50=2,18,IF(F50=3,17,IF(F50=4,16,IF(F50=5,15,IF(F50=6,14,IF(F50=7,13,IF(F50=8,12,0))))))))</f>
        <v>17</v>
      </c>
      <c r="H50" s="49">
        <v>3</v>
      </c>
      <c r="I50" s="50">
        <f>IF(H50=1,20,IF(H50=2,18,IF(H50=3,17,IF(H50=4,16,IF(H50=5,15,IF(H50=6,14,IF(H50=7,13,IF(H50=8,12,0))))))))</f>
        <v>17</v>
      </c>
      <c r="J50" s="49"/>
      <c r="K50" s="50">
        <f>IF(J50=1,20,IF(J50=2,18,IF(J50=3,17,IF(J50=4,16,IF(J50=5,15,IF(J50=6,14,IF(J50=7,13,IF(J50=8,12,0))))))))</f>
        <v>0</v>
      </c>
      <c r="L50" s="50"/>
      <c r="M50" s="49"/>
      <c r="N50" s="48">
        <f>SUM(G50+I50+K50)</f>
        <v>34</v>
      </c>
      <c r="O50" s="4"/>
      <c r="P50" s="11"/>
      <c r="Q50" s="2"/>
    </row>
    <row r="51" spans="1:17" ht="12.75">
      <c r="A51" s="46">
        <v>4</v>
      </c>
      <c r="B51" s="46">
        <v>113</v>
      </c>
      <c r="C51" s="47" t="s">
        <v>226</v>
      </c>
      <c r="D51" s="48" t="s">
        <v>193</v>
      </c>
      <c r="E51" s="48" t="s">
        <v>154</v>
      </c>
      <c r="F51" s="49">
        <v>4</v>
      </c>
      <c r="G51" s="50">
        <f>IF(F51=1,20,IF(F51=2,18,IF(F51=3,17,IF(F51=4,16,IF(F51=5,15,IF(F51=6,14,IF(F51=7,13,IF(F51=8,12,0))))))))</f>
        <v>16</v>
      </c>
      <c r="H51" s="49">
        <v>4</v>
      </c>
      <c r="I51" s="50">
        <f>IF(H51=1,20,IF(H51=2,18,IF(H51=3,17,IF(H51=4,16,IF(H51=5,15,IF(H51=6,14,IF(H51=7,13,IF(H51=8,12,0))))))))</f>
        <v>16</v>
      </c>
      <c r="J51" s="49"/>
      <c r="K51" s="50">
        <f>IF(J51=1,20,IF(J51=2,18,IF(J51=3,17,IF(J51=4,16,IF(J51=5,15,IF(J51=6,14,IF(J51=7,13,IF(J51=8,12,0))))))))</f>
        <v>0</v>
      </c>
      <c r="L51" s="50"/>
      <c r="M51" s="56"/>
      <c r="N51" s="48">
        <f>SUM(G51+I51+K51)</f>
        <v>32</v>
      </c>
      <c r="O51" s="4"/>
      <c r="P51" s="4"/>
      <c r="Q51" s="2"/>
    </row>
    <row r="52" spans="1:17" ht="12.75">
      <c r="A52" s="46">
        <v>5</v>
      </c>
      <c r="B52" s="46">
        <v>115</v>
      </c>
      <c r="C52" s="47" t="s">
        <v>239</v>
      </c>
      <c r="D52" s="48" t="s">
        <v>240</v>
      </c>
      <c r="E52" s="48" t="s">
        <v>241</v>
      </c>
      <c r="F52" s="49">
        <v>5</v>
      </c>
      <c r="G52" s="50">
        <f>IF(F52=1,20,IF(F52=2,18,IF(F52=3,17,IF(F52=4,16,IF(F52=5,15,IF(F52=6,14,IF(F52=7,13,IF(F52=8,12,0))))))))</f>
        <v>15</v>
      </c>
      <c r="H52" s="49">
        <v>5</v>
      </c>
      <c r="I52" s="50">
        <f>IF(H52=1,20,IF(H52=2,18,IF(H52=3,17,IF(H52=4,16,IF(H52=5,15,IF(H52=6,14,IF(H52=7,13,IF(H52=8,12,0))))))))</f>
        <v>15</v>
      </c>
      <c r="J52" s="49"/>
      <c r="K52" s="50">
        <f>IF(J52=1,20,IF(J52=2,18,IF(J52=3,17,IF(J52=4,16,IF(J52=5,15,IF(J52=6,14,IF(J52=7,13,IF(J52=8,12,0))))))))</f>
        <v>0</v>
      </c>
      <c r="L52" s="50"/>
      <c r="M52" s="49"/>
      <c r="N52" s="48">
        <f>SUM(G52+I52+K52)</f>
        <v>30</v>
      </c>
      <c r="O52" s="4"/>
      <c r="P52" s="4"/>
      <c r="Q52" s="2"/>
    </row>
    <row r="53" spans="1:17" ht="12.75">
      <c r="A53" s="8"/>
      <c r="B53" s="8"/>
      <c r="F53" s="4"/>
      <c r="G53" s="11"/>
      <c r="H53" s="4"/>
      <c r="I53" s="11"/>
      <c r="J53" s="4"/>
      <c r="K53" s="11"/>
      <c r="L53" s="11"/>
      <c r="M53" s="4"/>
      <c r="O53" s="4"/>
      <c r="P53" s="4"/>
      <c r="Q53" s="2"/>
    </row>
    <row r="54" spans="1:17" ht="12.75">
      <c r="A54" s="8"/>
      <c r="B54" s="8"/>
      <c r="F54" s="4"/>
      <c r="G54" s="11"/>
      <c r="H54" s="4"/>
      <c r="I54" s="11"/>
      <c r="J54" s="4"/>
      <c r="K54" s="11"/>
      <c r="L54" s="11"/>
      <c r="M54" s="10"/>
      <c r="O54" s="4"/>
      <c r="P54" s="4"/>
      <c r="Q54" s="2"/>
    </row>
    <row r="55" spans="1:17" ht="25.5">
      <c r="A55" s="102" t="s">
        <v>3</v>
      </c>
      <c r="B55" s="104" t="s">
        <v>70</v>
      </c>
      <c r="C55" s="45" t="s">
        <v>46</v>
      </c>
      <c r="D55" s="102" t="s">
        <v>61</v>
      </c>
      <c r="E55" s="44" t="s">
        <v>45</v>
      </c>
      <c r="F55" s="106" t="s">
        <v>0</v>
      </c>
      <c r="G55" s="106"/>
      <c r="H55" s="106" t="s">
        <v>1</v>
      </c>
      <c r="I55" s="106"/>
      <c r="J55" s="106" t="s">
        <v>2</v>
      </c>
      <c r="K55" s="106"/>
      <c r="L55" s="45"/>
      <c r="M55" s="63"/>
      <c r="N55" s="106" t="s">
        <v>40</v>
      </c>
      <c r="O55" s="4"/>
      <c r="P55" s="4"/>
      <c r="Q55" s="2"/>
    </row>
    <row r="56" spans="1:17" ht="20.25" customHeight="1">
      <c r="A56" s="103"/>
      <c r="B56" s="105"/>
      <c r="C56" s="45" t="s">
        <v>53</v>
      </c>
      <c r="D56" s="103"/>
      <c r="E56" s="45" t="s">
        <v>43</v>
      </c>
      <c r="F56" s="44" t="s">
        <v>35</v>
      </c>
      <c r="G56" s="44" t="s">
        <v>34</v>
      </c>
      <c r="H56" s="44" t="s">
        <v>35</v>
      </c>
      <c r="I56" s="44" t="s">
        <v>34</v>
      </c>
      <c r="J56" s="44" t="s">
        <v>35</v>
      </c>
      <c r="K56" s="44" t="s">
        <v>34</v>
      </c>
      <c r="L56" s="45"/>
      <c r="M56" s="45"/>
      <c r="N56" s="106"/>
      <c r="O56" s="4"/>
      <c r="P56" s="4"/>
      <c r="Q56" s="2"/>
    </row>
    <row r="57" spans="1:17" ht="12.75">
      <c r="A57" s="46">
        <v>1</v>
      </c>
      <c r="B57" s="46">
        <v>122</v>
      </c>
      <c r="C57" s="48" t="s">
        <v>630</v>
      </c>
      <c r="D57" s="48" t="s">
        <v>631</v>
      </c>
      <c r="E57" s="48" t="s">
        <v>154</v>
      </c>
      <c r="F57" s="49">
        <v>0</v>
      </c>
      <c r="G57" s="50">
        <v>0</v>
      </c>
      <c r="H57" s="49">
        <v>1</v>
      </c>
      <c r="I57" s="50">
        <v>20</v>
      </c>
      <c r="J57" s="49"/>
      <c r="K57" s="50"/>
      <c r="L57" s="50"/>
      <c r="M57" s="55"/>
      <c r="N57" s="48">
        <f>SUM(G57+I57+K57)</f>
        <v>20</v>
      </c>
      <c r="O57" s="4"/>
      <c r="P57" s="11"/>
      <c r="Q57" s="2"/>
    </row>
    <row r="58" spans="1:17" ht="12.75">
      <c r="A58" s="46"/>
      <c r="B58" s="46"/>
      <c r="C58" s="48"/>
      <c r="D58" s="48"/>
      <c r="E58" s="48"/>
      <c r="F58" s="49"/>
      <c r="G58" s="50"/>
      <c r="H58" s="49"/>
      <c r="I58" s="50"/>
      <c r="J58" s="49"/>
      <c r="K58" s="50"/>
      <c r="L58" s="50"/>
      <c r="M58" s="49"/>
      <c r="N58" s="48">
        <f>SUM(G58+I58+K58)</f>
        <v>0</v>
      </c>
      <c r="O58" s="4"/>
      <c r="P58" s="11"/>
      <c r="Q58" s="2"/>
    </row>
    <row r="59" spans="1:17" ht="12.75">
      <c r="A59" s="46"/>
      <c r="B59" s="46"/>
      <c r="C59" s="72"/>
      <c r="D59" s="48"/>
      <c r="E59" s="48"/>
      <c r="F59" s="49"/>
      <c r="G59" s="50"/>
      <c r="H59" s="49"/>
      <c r="I59" s="50"/>
      <c r="J59" s="49"/>
      <c r="K59" s="50"/>
      <c r="L59" s="50"/>
      <c r="M59" s="49"/>
      <c r="N59" s="48">
        <f>SUM(G59+I59+K59)</f>
        <v>0</v>
      </c>
      <c r="O59" s="4"/>
      <c r="P59" s="4"/>
      <c r="Q59" s="2"/>
    </row>
    <row r="60" spans="1:17" ht="12.75">
      <c r="A60" s="46"/>
      <c r="B60" s="46"/>
      <c r="C60" s="73"/>
      <c r="D60" s="73"/>
      <c r="E60" s="73"/>
      <c r="F60" s="49"/>
      <c r="G60" s="50"/>
      <c r="H60" s="49"/>
      <c r="I60" s="50"/>
      <c r="J60" s="49"/>
      <c r="K60" s="50"/>
      <c r="L60" s="50"/>
      <c r="M60" s="56"/>
      <c r="N60" s="48">
        <f>SUM(G60+I60+K60)</f>
        <v>0</v>
      </c>
      <c r="O60" s="4"/>
      <c r="P60" s="4"/>
      <c r="Q60" s="2"/>
    </row>
    <row r="61" spans="1:17" ht="12.75">
      <c r="A61" s="46"/>
      <c r="B61" s="46"/>
      <c r="C61" s="73"/>
      <c r="D61" s="73"/>
      <c r="E61" s="73"/>
      <c r="F61" s="49"/>
      <c r="G61" s="50"/>
      <c r="H61" s="49"/>
      <c r="I61" s="50"/>
      <c r="J61" s="49"/>
      <c r="K61" s="50"/>
      <c r="L61" s="50"/>
      <c r="M61" s="49"/>
      <c r="N61" s="48">
        <f>SUM(G61+I61+K61)</f>
        <v>0</v>
      </c>
      <c r="Q61" s="2"/>
    </row>
    <row r="62" spans="1:17" ht="12.75">
      <c r="A62" s="48"/>
      <c r="B62" s="48"/>
      <c r="C62" s="73"/>
      <c r="D62" s="73"/>
      <c r="E62" s="73"/>
      <c r="F62" s="49"/>
      <c r="G62" s="50"/>
      <c r="H62" s="49"/>
      <c r="I62" s="50"/>
      <c r="J62" s="49"/>
      <c r="K62" s="50"/>
      <c r="L62" s="50"/>
      <c r="M62" s="49"/>
      <c r="N62" s="48"/>
      <c r="O62" s="4"/>
      <c r="P62" s="4"/>
      <c r="Q62" s="2"/>
    </row>
    <row r="63" spans="1:17" ht="12.75">
      <c r="A63" s="48"/>
      <c r="B63" s="48"/>
      <c r="C63" s="73"/>
      <c r="D63" s="73"/>
      <c r="E63" s="73"/>
      <c r="F63" s="49"/>
      <c r="G63" s="50"/>
      <c r="H63" s="49"/>
      <c r="I63" s="50"/>
      <c r="J63" s="49"/>
      <c r="K63" s="50"/>
      <c r="L63" s="50"/>
      <c r="M63" s="56"/>
      <c r="N63" s="48"/>
      <c r="O63" s="4"/>
      <c r="P63" s="4"/>
      <c r="Q63" s="2"/>
    </row>
    <row r="64" spans="3:17" ht="12.75">
      <c r="C64" s="1"/>
      <c r="D64" s="1"/>
      <c r="E64" s="1"/>
      <c r="F64" s="4"/>
      <c r="G64" s="11"/>
      <c r="H64" s="4"/>
      <c r="I64" s="11"/>
      <c r="J64" s="4"/>
      <c r="K64" s="11"/>
      <c r="L64" s="11"/>
      <c r="M64" s="10"/>
      <c r="O64" s="4"/>
      <c r="P64" s="4"/>
      <c r="Q64" s="2"/>
    </row>
    <row r="65" spans="3:17" ht="12.75">
      <c r="C65" s="20"/>
      <c r="E65" s="36"/>
      <c r="F65" s="4"/>
      <c r="G65" s="11"/>
      <c r="H65" s="4"/>
      <c r="I65" s="11"/>
      <c r="J65" s="4"/>
      <c r="K65" s="11"/>
      <c r="L65" s="11"/>
      <c r="M65" s="10"/>
      <c r="O65" s="4"/>
      <c r="P65" s="4"/>
      <c r="Q65" s="2"/>
    </row>
    <row r="66" spans="7:17" ht="12.75">
      <c r="G66" s="4"/>
      <c r="I66" s="4"/>
      <c r="J66" s="11"/>
      <c r="K66" s="4"/>
      <c r="L66" s="11"/>
      <c r="M66" s="4"/>
      <c r="N66" s="11"/>
      <c r="O66" s="4"/>
      <c r="P66" s="4"/>
      <c r="Q66" s="2"/>
    </row>
    <row r="67" spans="1:17" ht="25.5" customHeight="1">
      <c r="A67" s="102" t="s">
        <v>3</v>
      </c>
      <c r="B67" s="104" t="s">
        <v>70</v>
      </c>
      <c r="C67" s="45" t="s">
        <v>46</v>
      </c>
      <c r="D67" s="102" t="s">
        <v>61</v>
      </c>
      <c r="E67" s="44" t="s">
        <v>45</v>
      </c>
      <c r="F67" s="106" t="s">
        <v>0</v>
      </c>
      <c r="G67" s="106"/>
      <c r="H67" s="106" t="s">
        <v>1</v>
      </c>
      <c r="I67" s="106"/>
      <c r="J67" s="106" t="s">
        <v>2</v>
      </c>
      <c r="K67" s="106"/>
      <c r="L67" s="45"/>
      <c r="M67" s="63"/>
      <c r="N67" s="106" t="s">
        <v>40</v>
      </c>
      <c r="O67" s="4"/>
      <c r="P67" s="11"/>
      <c r="Q67" s="2"/>
    </row>
    <row r="68" spans="1:17" ht="25.5">
      <c r="A68" s="103"/>
      <c r="B68" s="105"/>
      <c r="C68" s="45" t="s">
        <v>54</v>
      </c>
      <c r="D68" s="103"/>
      <c r="E68" s="45" t="s">
        <v>44</v>
      </c>
      <c r="F68" s="44" t="s">
        <v>35</v>
      </c>
      <c r="G68" s="44" t="s">
        <v>34</v>
      </c>
      <c r="H68" s="44" t="s">
        <v>35</v>
      </c>
      <c r="I68" s="44" t="s">
        <v>34</v>
      </c>
      <c r="J68" s="44" t="s">
        <v>35</v>
      </c>
      <c r="K68" s="44" t="s">
        <v>34</v>
      </c>
      <c r="L68" s="45"/>
      <c r="M68" s="45"/>
      <c r="N68" s="106"/>
      <c r="O68" s="4"/>
      <c r="P68" s="11"/>
      <c r="Q68" s="2"/>
    </row>
    <row r="69" spans="1:17" ht="12.75">
      <c r="A69" s="46">
        <v>1</v>
      </c>
      <c r="B69" s="46">
        <v>118</v>
      </c>
      <c r="C69" s="47" t="s">
        <v>267</v>
      </c>
      <c r="D69" s="48" t="s">
        <v>268</v>
      </c>
      <c r="E69" s="48" t="s">
        <v>88</v>
      </c>
      <c r="F69" s="49">
        <v>1</v>
      </c>
      <c r="G69" s="50">
        <f>IF(F69=1,20,IF(F69=2,18,IF(F69=3,17,IF(F69=4,16,IF(F69=5,15,IF(F69=6,14,IF(F69=7,13,IF(F69=8,12,0))))))))</f>
        <v>20</v>
      </c>
      <c r="H69" s="49">
        <v>1</v>
      </c>
      <c r="I69" s="50">
        <f>IF(H69=1,20,IF(H69=2,18,IF(H69=3,17,IF(H69=4,16,IF(H69=5,15,IF(H69=6,14,IF(H69=7,13,IF(H69=8,12,0))))))))</f>
        <v>20</v>
      </c>
      <c r="J69" s="49"/>
      <c r="K69" s="50">
        <f>IF(J69=1,20,IF(J69=2,18,IF(J69=3,17,IF(J69=4,16,IF(J69=5,15,IF(J69=6,14,IF(J69=7,13,IF(J69=8,12,0))))))))</f>
        <v>0</v>
      </c>
      <c r="L69" s="50"/>
      <c r="M69" s="55"/>
      <c r="N69" s="48">
        <f>SUM(G69+I69+K69)</f>
        <v>40</v>
      </c>
      <c r="O69" s="4"/>
      <c r="P69" s="11"/>
      <c r="Q69" s="2"/>
    </row>
    <row r="70" spans="1:17" ht="12.75">
      <c r="A70" s="46">
        <v>2</v>
      </c>
      <c r="B70" s="46">
        <v>106</v>
      </c>
      <c r="C70" s="47" t="s">
        <v>161</v>
      </c>
      <c r="D70" s="48" t="s">
        <v>162</v>
      </c>
      <c r="E70" s="48" t="s">
        <v>163</v>
      </c>
      <c r="F70" s="49">
        <v>2</v>
      </c>
      <c r="G70" s="50">
        <f>IF(F70=1,20,IF(F70=2,18,IF(F70=3,17,IF(F70=4,16,IF(F70=5,15,IF(F70=6,14,IF(F70=7,13,IF(F70=8,12,0))))))))</f>
        <v>18</v>
      </c>
      <c r="H70" s="49">
        <v>2</v>
      </c>
      <c r="I70" s="50">
        <f>IF(H70=1,20,IF(H70=2,18,IF(H70=3,17,IF(H70=4,16,IF(H70=5,15,IF(H70=6,14,IF(H70=7,13,IF(H70=8,12,0))))))))</f>
        <v>18</v>
      </c>
      <c r="J70" s="49"/>
      <c r="K70" s="50">
        <f>IF(J70=1,20,IF(J70=2,18,IF(J70=3,17,IF(J70=4,16,IF(J70=5,15,IF(J70=6,14,IF(J70=7,13,IF(J70=8,12,0))))))))</f>
        <v>0</v>
      </c>
      <c r="L70" s="50"/>
      <c r="M70" s="49"/>
      <c r="N70" s="48">
        <f>SUM(G70+I70+K70)</f>
        <v>36</v>
      </c>
      <c r="O70" s="4"/>
      <c r="P70" s="4"/>
      <c r="Q70" s="2"/>
    </row>
    <row r="71" spans="1:17" ht="12.75">
      <c r="A71" s="46">
        <v>3</v>
      </c>
      <c r="B71" s="46">
        <v>120</v>
      </c>
      <c r="C71" s="47" t="s">
        <v>627</v>
      </c>
      <c r="D71" s="48" t="s">
        <v>628</v>
      </c>
      <c r="E71" s="48" t="s">
        <v>154</v>
      </c>
      <c r="F71" s="49">
        <v>0</v>
      </c>
      <c r="G71" s="50">
        <v>0</v>
      </c>
      <c r="H71" s="49">
        <v>3</v>
      </c>
      <c r="I71" s="50">
        <f>IF(H71=1,20,IF(H71=2,18,IF(H71=3,17,IF(H71=4,16,IF(H71=5,15,IF(H71=6,14,IF(H71=7,13,IF(H71=8,12,0))))))))</f>
        <v>17</v>
      </c>
      <c r="J71" s="49"/>
      <c r="K71" s="50"/>
      <c r="L71" s="50"/>
      <c r="M71" s="49"/>
      <c r="N71" s="48">
        <f>SUM(G71+I71+K71)</f>
        <v>17</v>
      </c>
      <c r="O71" s="4"/>
      <c r="P71" s="4"/>
      <c r="Q71" s="2"/>
    </row>
    <row r="72" spans="1:17" ht="12.75">
      <c r="A72" s="46">
        <v>4</v>
      </c>
      <c r="B72" s="46">
        <v>105</v>
      </c>
      <c r="C72" s="47" t="s">
        <v>137</v>
      </c>
      <c r="D72" s="48" t="s">
        <v>138</v>
      </c>
      <c r="E72" s="48" t="s">
        <v>139</v>
      </c>
      <c r="F72" s="49">
        <v>3</v>
      </c>
      <c r="G72" s="50">
        <f>IF(F72=1,20,IF(F72=2,18,IF(F72=3,17,IF(F72=4,16,IF(F72=5,15,IF(F72=6,14,IF(F72=7,13,IF(F72=8,12,0))))))))</f>
        <v>17</v>
      </c>
      <c r="H72" s="49"/>
      <c r="I72" s="50">
        <f>IF(H72=1,20,IF(H72=2,18,IF(H72=3,17,IF(H72=4,16,IF(H72=5,15,IF(H72=6,14,IF(H72=7,13,IF(H72=8,12,0))))))))</f>
        <v>0</v>
      </c>
      <c r="J72" s="49"/>
      <c r="K72" s="50">
        <f>IF(J72=1,20,IF(J72=2,18,IF(J72=3,17,IF(J72=4,16,IF(J72=5,15,IF(J72=6,14,IF(J72=7,13,IF(J72=8,12,0))))))))</f>
        <v>0</v>
      </c>
      <c r="L72" s="50"/>
      <c r="M72" s="49"/>
      <c r="N72" s="48">
        <f>SUM(G72+I72+K72)</f>
        <v>17</v>
      </c>
      <c r="O72" s="4"/>
      <c r="P72" s="4"/>
      <c r="Q72" s="2"/>
    </row>
    <row r="73" spans="1:17" ht="12.75">
      <c r="A73" s="46">
        <v>5</v>
      </c>
      <c r="B73" s="46">
        <v>121</v>
      </c>
      <c r="C73" s="47" t="s">
        <v>629</v>
      </c>
      <c r="D73" s="48" t="s">
        <v>628</v>
      </c>
      <c r="E73" s="48" t="s">
        <v>146</v>
      </c>
      <c r="F73" s="49">
        <v>0</v>
      </c>
      <c r="G73" s="50">
        <v>0</v>
      </c>
      <c r="H73" s="49">
        <v>4</v>
      </c>
      <c r="I73" s="50">
        <f>IF(H73=1,20,IF(H73=2,18,IF(H73=3,17,IF(H73=4,16,IF(H73=5,15,IF(H73=6,14,IF(H73=7,13,IF(H73=8,12,0))))))))</f>
        <v>16</v>
      </c>
      <c r="J73" s="49"/>
      <c r="K73" s="50"/>
      <c r="L73" s="50"/>
      <c r="M73" s="49"/>
      <c r="N73" s="48">
        <f>SUM(G73+I73+K73)</f>
        <v>16</v>
      </c>
      <c r="O73" s="4"/>
      <c r="P73" s="4"/>
      <c r="Q73" s="2"/>
    </row>
    <row r="74" spans="1:17" ht="12.75">
      <c r="A74" s="8"/>
      <c r="B74" s="8"/>
      <c r="F74" s="4"/>
      <c r="G74" s="11"/>
      <c r="H74" s="4"/>
      <c r="I74" s="11"/>
      <c r="J74" s="4"/>
      <c r="K74" s="11"/>
      <c r="L74" s="11"/>
      <c r="M74" s="10"/>
      <c r="O74" s="4"/>
      <c r="P74" s="4"/>
      <c r="Q74" s="2"/>
    </row>
    <row r="75" spans="1:17" ht="12.75">
      <c r="A75" s="8"/>
      <c r="B75" s="8"/>
      <c r="C75" s="107"/>
      <c r="D75" s="107"/>
      <c r="F75" s="4"/>
      <c r="G75" s="11"/>
      <c r="H75" s="4"/>
      <c r="I75" s="11"/>
      <c r="J75" s="4"/>
      <c r="K75" s="11"/>
      <c r="L75" s="11"/>
      <c r="M75" s="4"/>
      <c r="O75" s="4"/>
      <c r="P75" s="4"/>
      <c r="Q75" s="2"/>
    </row>
    <row r="76" spans="1:17" ht="12.75">
      <c r="A76" s="8"/>
      <c r="B76" s="8"/>
      <c r="F76" s="4"/>
      <c r="G76" s="11"/>
      <c r="H76" s="4"/>
      <c r="I76" s="11"/>
      <c r="J76" s="4"/>
      <c r="K76" s="11"/>
      <c r="L76" s="11"/>
      <c r="M76" s="4"/>
      <c r="O76" s="4"/>
      <c r="P76" s="4"/>
      <c r="Q76" s="2"/>
    </row>
    <row r="77" spans="1:17" ht="12.75">
      <c r="A77" s="8"/>
      <c r="B77" s="8"/>
      <c r="F77" s="4"/>
      <c r="G77" s="11"/>
      <c r="H77" s="4"/>
      <c r="I77" s="11"/>
      <c r="J77" s="4"/>
      <c r="K77" s="11"/>
      <c r="L77" s="11"/>
      <c r="M77" s="10"/>
      <c r="O77" s="4"/>
      <c r="P77" s="4"/>
      <c r="Q77" s="2"/>
    </row>
    <row r="78" spans="1:17" ht="12.75">
      <c r="A78" s="8"/>
      <c r="B78" s="8"/>
      <c r="G78" s="4"/>
      <c r="I78" s="4"/>
      <c r="J78" s="11"/>
      <c r="K78" s="4"/>
      <c r="L78" s="11"/>
      <c r="M78" s="4"/>
      <c r="N78" s="11"/>
      <c r="O78" s="4"/>
      <c r="P78" s="4"/>
      <c r="Q78" s="2"/>
    </row>
    <row r="79" spans="1:17" ht="25.5">
      <c r="A79" s="102" t="s">
        <v>3</v>
      </c>
      <c r="B79" s="104" t="s">
        <v>70</v>
      </c>
      <c r="C79" s="45" t="s">
        <v>46</v>
      </c>
      <c r="D79" s="102" t="s">
        <v>61</v>
      </c>
      <c r="E79" s="44" t="s">
        <v>45</v>
      </c>
      <c r="F79" s="106" t="s">
        <v>0</v>
      </c>
      <c r="G79" s="106"/>
      <c r="H79" s="106" t="s">
        <v>1</v>
      </c>
      <c r="I79" s="106"/>
      <c r="J79" s="106" t="s">
        <v>2</v>
      </c>
      <c r="K79" s="106"/>
      <c r="L79" s="45"/>
      <c r="M79" s="63"/>
      <c r="N79" s="106" t="s">
        <v>40</v>
      </c>
      <c r="O79" s="4"/>
      <c r="P79" s="4"/>
      <c r="Q79" s="2"/>
    </row>
    <row r="80" spans="1:17" ht="25.5">
      <c r="A80" s="103"/>
      <c r="B80" s="105"/>
      <c r="C80" s="45" t="s">
        <v>55</v>
      </c>
      <c r="D80" s="103"/>
      <c r="E80" s="45" t="s">
        <v>48</v>
      </c>
      <c r="F80" s="44" t="s">
        <v>35</v>
      </c>
      <c r="G80" s="44" t="s">
        <v>34</v>
      </c>
      <c r="H80" s="81" t="s">
        <v>35</v>
      </c>
      <c r="I80" s="44" t="s">
        <v>34</v>
      </c>
      <c r="J80" s="44" t="s">
        <v>35</v>
      </c>
      <c r="K80" s="44" t="s">
        <v>34</v>
      </c>
      <c r="L80" s="45"/>
      <c r="M80" s="45"/>
      <c r="N80" s="106"/>
      <c r="O80" s="4"/>
      <c r="P80" s="4"/>
      <c r="Q80" s="2"/>
    </row>
    <row r="81" spans="1:17" ht="12.75">
      <c r="A81" s="77">
        <v>1</v>
      </c>
      <c r="B81" s="84">
        <v>108</v>
      </c>
      <c r="C81" s="47" t="s">
        <v>192</v>
      </c>
      <c r="D81" s="85" t="s">
        <v>193</v>
      </c>
      <c r="E81" s="48" t="s">
        <v>73</v>
      </c>
      <c r="F81" s="49">
        <v>1</v>
      </c>
      <c r="G81" s="50">
        <f>IF(F81=1,20,IF(F81=2,18,IF(F81=3,17,IF(F81=4,16,IF(F81=5,15,IF(F81=6,14,IF(F81=7,13,IF(F81=8,12,0))))))))</f>
        <v>20</v>
      </c>
      <c r="H81" s="49">
        <v>2</v>
      </c>
      <c r="I81" s="50">
        <f>IF(H81=1,20,IF(H81=2,18,IF(H81=3,17,IF(H81=4,16,IF(H81=5,15,IF(H81=6,14,IF(H81=7,13,IF(H81=8,12,0))))))))</f>
        <v>18</v>
      </c>
      <c r="J81" s="49"/>
      <c r="K81" s="50">
        <f>IF(J81=1,20,IF(J81=2,18,IF(J81=3,17,IF(J81=4,16,IF(J81=5,15,IF(J81=6,14,IF(J81=7,13,IF(J81=8,12,0))))))))</f>
        <v>0</v>
      </c>
      <c r="L81" s="50"/>
      <c r="M81" s="55"/>
      <c r="N81" s="48">
        <f>SUM(G81+I81+K81)</f>
        <v>38</v>
      </c>
      <c r="O81" s="4"/>
      <c r="P81" s="4"/>
      <c r="Q81" s="2"/>
    </row>
    <row r="82" spans="1:17" ht="12.75">
      <c r="A82" s="78">
        <v>2</v>
      </c>
      <c r="B82" s="81">
        <v>123</v>
      </c>
      <c r="C82" s="80" t="s">
        <v>632</v>
      </c>
      <c r="D82" s="80" t="s">
        <v>162</v>
      </c>
      <c r="E82" s="79" t="s">
        <v>637</v>
      </c>
      <c r="F82" s="82">
        <v>0</v>
      </c>
      <c r="G82" s="83">
        <v>0</v>
      </c>
      <c r="H82" s="82">
        <v>1</v>
      </c>
      <c r="I82" s="44">
        <v>20</v>
      </c>
      <c r="J82" s="44"/>
      <c r="K82" s="44"/>
      <c r="L82" s="45"/>
      <c r="M82" s="45"/>
      <c r="N82" s="48">
        <f>SUM(G82+I82+K82)</f>
        <v>20</v>
      </c>
      <c r="O82" s="4"/>
      <c r="P82" s="4"/>
      <c r="Q82" s="2"/>
    </row>
    <row r="83" spans="1:17" ht="12.75">
      <c r="A83" s="8"/>
      <c r="B83" s="8"/>
      <c r="F83" s="4"/>
      <c r="G83" s="11"/>
      <c r="H83" s="4"/>
      <c r="I83" s="11"/>
      <c r="J83" s="4"/>
      <c r="K83" s="11"/>
      <c r="L83" s="11"/>
      <c r="M83" s="4"/>
      <c r="O83" s="4"/>
      <c r="P83" s="4"/>
      <c r="Q83" s="2"/>
    </row>
    <row r="84" spans="3:17" ht="12.75">
      <c r="C84" s="107"/>
      <c r="D84" s="107"/>
      <c r="F84" s="4"/>
      <c r="G84" s="11"/>
      <c r="H84" s="4"/>
      <c r="I84" s="11"/>
      <c r="J84" s="4"/>
      <c r="K84" s="11"/>
      <c r="L84" s="11"/>
      <c r="M84" s="4"/>
      <c r="O84" s="4"/>
      <c r="P84" s="4"/>
      <c r="Q84" s="2"/>
    </row>
    <row r="85" spans="1:17" ht="12.75">
      <c r="A85" s="8"/>
      <c r="B85" s="8"/>
      <c r="C85" s="30"/>
      <c r="D85" s="30"/>
      <c r="F85" s="4"/>
      <c r="G85" s="11"/>
      <c r="H85" s="4"/>
      <c r="I85" s="11"/>
      <c r="J85" s="4"/>
      <c r="K85" s="11"/>
      <c r="L85" s="11"/>
      <c r="M85" s="10"/>
      <c r="O85" s="4"/>
      <c r="P85" s="11"/>
      <c r="Q85" s="2"/>
    </row>
    <row r="86" spans="1:17" ht="12.75">
      <c r="A86" s="8"/>
      <c r="B86" s="8"/>
      <c r="F86" s="4"/>
      <c r="G86" s="11"/>
      <c r="H86" s="4"/>
      <c r="I86" s="11"/>
      <c r="J86" s="4"/>
      <c r="K86" s="11"/>
      <c r="L86" s="11"/>
      <c r="M86" s="4"/>
      <c r="O86" s="4"/>
      <c r="P86" s="11"/>
      <c r="Q86" s="2"/>
    </row>
    <row r="87" spans="1:17" ht="12.75">
      <c r="A87" s="8"/>
      <c r="B87" s="8"/>
      <c r="F87" s="4"/>
      <c r="G87" s="11"/>
      <c r="H87" s="4"/>
      <c r="I87" s="11"/>
      <c r="J87" s="4"/>
      <c r="K87" s="11"/>
      <c r="L87" s="11"/>
      <c r="M87" s="4"/>
      <c r="O87" s="4"/>
      <c r="P87" s="11"/>
      <c r="Q87" s="2"/>
    </row>
    <row r="88" spans="1:17" ht="12.75">
      <c r="A88" s="8"/>
      <c r="B88" s="8"/>
      <c r="F88" s="4"/>
      <c r="G88" s="11"/>
      <c r="H88" s="4"/>
      <c r="I88" s="11"/>
      <c r="J88" s="4"/>
      <c r="K88" s="11"/>
      <c r="L88" s="11"/>
      <c r="M88" s="10"/>
      <c r="O88" s="4"/>
      <c r="P88" s="11"/>
      <c r="Q88" s="2"/>
    </row>
    <row r="89" spans="1:17" ht="12.75">
      <c r="A89" s="8"/>
      <c r="B89" s="8"/>
      <c r="G89" s="4"/>
      <c r="I89" s="4"/>
      <c r="J89" s="11"/>
      <c r="K89" s="4"/>
      <c r="L89" s="11"/>
      <c r="M89" s="4"/>
      <c r="N89" s="11"/>
      <c r="O89" s="4"/>
      <c r="P89" s="11"/>
      <c r="Q89" s="2"/>
    </row>
    <row r="90" spans="1:17" ht="12.75">
      <c r="A90" s="8"/>
      <c r="B90" s="8"/>
      <c r="G90" s="4"/>
      <c r="I90" s="4"/>
      <c r="J90" s="11"/>
      <c r="K90" s="4"/>
      <c r="L90" s="11"/>
      <c r="M90" s="4"/>
      <c r="N90" s="11"/>
      <c r="O90" s="4"/>
      <c r="P90" s="4"/>
      <c r="Q90" s="2"/>
    </row>
    <row r="91" spans="1:17" ht="12.75">
      <c r="A91" s="8"/>
      <c r="B91" s="8"/>
      <c r="G91" s="4"/>
      <c r="I91" s="4"/>
      <c r="K91" s="4"/>
      <c r="L91" s="11"/>
      <c r="M91" s="4"/>
      <c r="N91" s="4"/>
      <c r="O91" s="4"/>
      <c r="P91" s="4"/>
      <c r="Q91" s="4"/>
    </row>
    <row r="92" spans="7:17" ht="12.75">
      <c r="G92" s="4"/>
      <c r="I92" s="4"/>
      <c r="K92" s="4"/>
      <c r="L92" s="11"/>
      <c r="M92" s="4"/>
      <c r="N92" s="4"/>
      <c r="O92" s="4"/>
      <c r="P92" s="4"/>
      <c r="Q92" s="4"/>
    </row>
    <row r="93" spans="7:17" ht="12.75">
      <c r="G93" s="4"/>
      <c r="I93" s="4"/>
      <c r="K93" s="4"/>
      <c r="L93" s="11"/>
      <c r="M93" s="4"/>
      <c r="N93" s="4"/>
      <c r="O93" s="4"/>
      <c r="P93" s="4"/>
      <c r="Q93" s="4"/>
    </row>
    <row r="94" spans="7:17" ht="12.75">
      <c r="G94" s="4"/>
      <c r="I94" s="4"/>
      <c r="K94" s="4"/>
      <c r="L94" s="11"/>
      <c r="M94" s="4"/>
      <c r="N94" s="4"/>
      <c r="O94" s="4"/>
      <c r="P94" s="4"/>
      <c r="Q94" s="4"/>
    </row>
    <row r="95" spans="7:17" ht="12.75">
      <c r="G95" s="4"/>
      <c r="I95" s="4"/>
      <c r="K95" s="4"/>
      <c r="L95" s="4"/>
      <c r="M95" s="4"/>
      <c r="N95" s="4"/>
      <c r="O95" s="4"/>
      <c r="P95" s="4"/>
      <c r="Q95" s="4"/>
    </row>
    <row r="96" spans="7:17" ht="12.75">
      <c r="G96" s="4"/>
      <c r="I96" s="4"/>
      <c r="K96" s="4"/>
      <c r="L96" s="4"/>
      <c r="M96" s="4"/>
      <c r="N96" s="4"/>
      <c r="O96" s="4"/>
      <c r="P96" s="4"/>
      <c r="Q96" s="4"/>
    </row>
    <row r="97" spans="7:17" ht="12.75">
      <c r="G97" s="4"/>
      <c r="I97" s="4"/>
      <c r="K97" s="4"/>
      <c r="L97" s="4"/>
      <c r="M97" s="4"/>
      <c r="N97" s="4"/>
      <c r="O97" s="4"/>
      <c r="P97" s="4"/>
      <c r="Q97" s="4"/>
    </row>
    <row r="98" spans="7:17" ht="12.75">
      <c r="G98" s="4"/>
      <c r="I98" s="4"/>
      <c r="K98" s="4"/>
      <c r="L98" s="4"/>
      <c r="M98" s="4"/>
      <c r="N98" s="4"/>
      <c r="O98" s="4"/>
      <c r="P98" s="4"/>
      <c r="Q98" s="4"/>
    </row>
    <row r="99" spans="7:17" ht="12.75">
      <c r="G99" s="4"/>
      <c r="I99" s="4"/>
      <c r="K99" s="4"/>
      <c r="L99" s="4"/>
      <c r="M99" s="4"/>
      <c r="N99" s="4"/>
      <c r="O99" s="4"/>
      <c r="P99" s="4"/>
      <c r="Q99" s="4"/>
    </row>
    <row r="100" spans="7:17" ht="12.75">
      <c r="G100" s="4"/>
      <c r="I100" s="4"/>
      <c r="K100" s="4"/>
      <c r="L100" s="4"/>
      <c r="M100" s="4"/>
      <c r="N100" s="4"/>
      <c r="O100" s="4"/>
      <c r="P100" s="4"/>
      <c r="Q100" s="4"/>
    </row>
    <row r="101" spans="7:17" ht="12.75">
      <c r="G101" s="4"/>
      <c r="I101" s="4"/>
      <c r="K101" s="4"/>
      <c r="L101" s="4"/>
      <c r="M101" s="4"/>
      <c r="N101" s="4"/>
      <c r="O101" s="4"/>
      <c r="P101" s="4"/>
      <c r="Q101" s="4"/>
    </row>
    <row r="102" spans="7:17" ht="12.75">
      <c r="G102" s="4"/>
      <c r="I102" s="4"/>
      <c r="K102" s="4"/>
      <c r="L102" s="4"/>
      <c r="M102" s="4"/>
      <c r="N102" s="4"/>
      <c r="O102" s="4"/>
      <c r="P102" s="4"/>
      <c r="Q102" s="4"/>
    </row>
    <row r="103" spans="7:17" ht="12.75">
      <c r="G103" s="4"/>
      <c r="I103" s="4"/>
      <c r="K103" s="4"/>
      <c r="L103" s="4"/>
      <c r="M103" s="4"/>
      <c r="N103" s="4"/>
      <c r="O103" s="4"/>
      <c r="P103" s="4"/>
      <c r="Q103" s="4"/>
    </row>
  </sheetData>
  <sheetProtection/>
  <mergeCells count="50">
    <mergeCell ref="H55:I55"/>
    <mergeCell ref="A1:N1"/>
    <mergeCell ref="M2:M4"/>
    <mergeCell ref="B2:B4"/>
    <mergeCell ref="N2:N4"/>
    <mergeCell ref="C2:C4"/>
    <mergeCell ref="L2:L3"/>
    <mergeCell ref="E2:E4"/>
    <mergeCell ref="A2:A4"/>
    <mergeCell ref="K2:K4"/>
    <mergeCell ref="G2:H3"/>
    <mergeCell ref="N33:N34"/>
    <mergeCell ref="J33:K33"/>
    <mergeCell ref="I2:J3"/>
    <mergeCell ref="D2:D4"/>
    <mergeCell ref="F2:F4"/>
    <mergeCell ref="J79:K79"/>
    <mergeCell ref="N79:N80"/>
    <mergeCell ref="J67:K67"/>
    <mergeCell ref="N67:N68"/>
    <mergeCell ref="J46:K46"/>
    <mergeCell ref="N46:N47"/>
    <mergeCell ref="J55:K55"/>
    <mergeCell ref="N55:N56"/>
    <mergeCell ref="C84:D84"/>
    <mergeCell ref="C75:D75"/>
    <mergeCell ref="F46:G46"/>
    <mergeCell ref="F55:G55"/>
    <mergeCell ref="F67:G67"/>
    <mergeCell ref="F79:G79"/>
    <mergeCell ref="H79:I79"/>
    <mergeCell ref="D33:D34"/>
    <mergeCell ref="D46:D47"/>
    <mergeCell ref="D55:D56"/>
    <mergeCell ref="D67:D68"/>
    <mergeCell ref="D79:D80"/>
    <mergeCell ref="H67:I67"/>
    <mergeCell ref="F33:G33"/>
    <mergeCell ref="H33:I33"/>
    <mergeCell ref="H46:I46"/>
    <mergeCell ref="A79:A80"/>
    <mergeCell ref="B79:B80"/>
    <mergeCell ref="A33:A34"/>
    <mergeCell ref="B33:B34"/>
    <mergeCell ref="B46:B47"/>
    <mergeCell ref="B55:B56"/>
    <mergeCell ref="B67:B68"/>
    <mergeCell ref="A46:A47"/>
    <mergeCell ref="A55:A56"/>
    <mergeCell ref="A67:A68"/>
  </mergeCells>
  <hyperlinks>
    <hyperlink ref="C5" r:id="rId1" display="http://galeria.sztum.net/displayimage.php?pid=1222&amp;fullsize=1"/>
    <hyperlink ref="C6" r:id="rId2" display="http://galeria.sztum.net/displayimage.php?pid=1216&amp;fullsize=1"/>
    <hyperlink ref="C9" r:id="rId3" display="http://galeria.sztum.net/displayimage.php?pid=1255&amp;fullsize=1"/>
  </hyperlinks>
  <printOptions/>
  <pageMargins left="0.75" right="0.44" top="1" bottom="1" header="0.5" footer="0.5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3"/>
  <sheetViews>
    <sheetView tabSelected="1" zoomScalePageLayoutView="0" workbookViewId="0" topLeftCell="A1">
      <selection activeCell="C4" sqref="C4:C5"/>
    </sheetView>
  </sheetViews>
  <sheetFormatPr defaultColWidth="9.00390625" defaultRowHeight="12.75"/>
  <cols>
    <col min="1" max="1" width="5.00390625" style="0" customWidth="1"/>
    <col min="2" max="2" width="6.00390625" style="0" customWidth="1"/>
    <col min="3" max="3" width="12.00390625" style="0" customWidth="1"/>
    <col min="4" max="4" width="9.75390625" style="0" customWidth="1"/>
    <col min="5" max="5" width="13.375" style="0" customWidth="1"/>
    <col min="6" max="6" width="6.375" style="0" customWidth="1"/>
    <col min="7" max="8" width="4.00390625" style="0" customWidth="1"/>
    <col min="9" max="9" width="3.875" style="0" customWidth="1"/>
    <col min="10" max="10" width="7.25390625" style="0" customWidth="1"/>
    <col min="11" max="11" width="8.875" style="0" customWidth="1"/>
    <col min="12" max="12" width="2.125" style="0" customWidth="1"/>
    <col min="13" max="13" width="6.375" style="0" customWidth="1"/>
    <col min="14" max="14" width="10.375" style="0" customWidth="1"/>
    <col min="15" max="15" width="3.875" style="0" customWidth="1"/>
    <col min="16" max="16" width="3.625" style="0" customWidth="1"/>
    <col min="17" max="17" width="4.125" style="0" customWidth="1"/>
  </cols>
  <sheetData>
    <row r="1" spans="1:17" ht="15.75" customHeight="1">
      <c r="A1" s="117" t="s">
        <v>65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Q1" s="2"/>
    </row>
    <row r="2" spans="1:17" ht="12.7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6"/>
      <c r="P2" s="116"/>
      <c r="Q2" s="116"/>
    </row>
    <row r="3" spans="1:17" ht="15.7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7"/>
      <c r="P3" s="7"/>
      <c r="Q3" s="116"/>
    </row>
    <row r="4" spans="1:17" ht="51" customHeight="1">
      <c r="A4" s="114" t="s">
        <v>3</v>
      </c>
      <c r="B4" s="106" t="s">
        <v>70</v>
      </c>
      <c r="C4" s="106" t="s">
        <v>60</v>
      </c>
      <c r="D4" s="106" t="s">
        <v>61</v>
      </c>
      <c r="E4" s="114" t="s">
        <v>37</v>
      </c>
      <c r="F4" s="114" t="s">
        <v>36</v>
      </c>
      <c r="G4" s="106" t="s">
        <v>0</v>
      </c>
      <c r="H4" s="106"/>
      <c r="I4" s="106" t="s">
        <v>1</v>
      </c>
      <c r="J4" s="106"/>
      <c r="K4" s="106" t="s">
        <v>580</v>
      </c>
      <c r="L4" s="106"/>
      <c r="M4" s="104" t="s">
        <v>39</v>
      </c>
      <c r="N4" s="106" t="s">
        <v>40</v>
      </c>
      <c r="O4" s="10"/>
      <c r="P4" s="11"/>
      <c r="Q4" s="11"/>
    </row>
    <row r="5" spans="1:17" ht="12.75">
      <c r="A5" s="114"/>
      <c r="B5" s="106"/>
      <c r="C5" s="106"/>
      <c r="D5" s="106"/>
      <c r="E5" s="114"/>
      <c r="F5" s="114"/>
      <c r="G5" s="44" t="s">
        <v>35</v>
      </c>
      <c r="H5" s="44" t="s">
        <v>34</v>
      </c>
      <c r="I5" s="44" t="s">
        <v>35</v>
      </c>
      <c r="J5" s="44" t="s">
        <v>34</v>
      </c>
      <c r="K5" s="119"/>
      <c r="L5" s="119"/>
      <c r="M5" s="105"/>
      <c r="N5" s="106"/>
      <c r="O5" s="10"/>
      <c r="P5" s="11"/>
      <c r="Q5" s="11"/>
    </row>
    <row r="6" spans="1:17" ht="15.75" customHeight="1">
      <c r="A6" s="46" t="s">
        <v>4</v>
      </c>
      <c r="B6" s="46">
        <v>91</v>
      </c>
      <c r="C6" s="70" t="s">
        <v>300</v>
      </c>
      <c r="D6" s="54" t="s">
        <v>301</v>
      </c>
      <c r="E6" s="53" t="s">
        <v>582</v>
      </c>
      <c r="F6" s="54">
        <v>1976</v>
      </c>
      <c r="G6" s="55">
        <v>2</v>
      </c>
      <c r="H6" s="50">
        <f aca="true" t="shared" si="0" ref="H6:H13">IF(G6=1,20,IF(G6=2,18,IF(G6=3,17,IF(G6=4,16,IF(G6=5,15,IF(G6=6,14,IF(G6=7,13,IF(G6=8,12,0))))))))</f>
        <v>18</v>
      </c>
      <c r="I6" s="55">
        <v>1</v>
      </c>
      <c r="J6" s="50">
        <f aca="true" t="shared" si="1" ref="J6:J12">IF(I6=1,20,IF(I6=2,18,IF(I6=3,17,IF(I6=4,16,IF(I6=5,15,IF(I6=6,14,IF(I6=7,13,IF(I6=8,12,0))))))))</f>
        <v>20</v>
      </c>
      <c r="K6" s="86">
        <v>17.08</v>
      </c>
      <c r="L6" s="50"/>
      <c r="M6" s="55">
        <v>3</v>
      </c>
      <c r="N6" s="48">
        <f aca="true" t="shared" si="2" ref="N6:N37">SUM(H6+J6+L6)</f>
        <v>38</v>
      </c>
      <c r="O6" s="12"/>
      <c r="P6" s="11"/>
      <c r="Q6" s="11"/>
    </row>
    <row r="7" spans="1:17" ht="14.25" customHeight="1">
      <c r="A7" s="46" t="s">
        <v>5</v>
      </c>
      <c r="B7" s="46">
        <v>56</v>
      </c>
      <c r="C7" s="70" t="s">
        <v>229</v>
      </c>
      <c r="D7" s="54" t="s">
        <v>90</v>
      </c>
      <c r="E7" s="53" t="s">
        <v>583</v>
      </c>
      <c r="F7" s="54">
        <v>1983</v>
      </c>
      <c r="G7" s="55">
        <v>1</v>
      </c>
      <c r="H7" s="50">
        <f t="shared" si="0"/>
        <v>20</v>
      </c>
      <c r="I7" s="55">
        <v>3</v>
      </c>
      <c r="J7" s="50">
        <f t="shared" si="1"/>
        <v>17</v>
      </c>
      <c r="K7" s="87">
        <v>17.13</v>
      </c>
      <c r="L7" s="60"/>
      <c r="M7" s="55">
        <v>2</v>
      </c>
      <c r="N7" s="48">
        <f t="shared" si="2"/>
        <v>37</v>
      </c>
      <c r="P7" s="11"/>
      <c r="Q7" s="11"/>
    </row>
    <row r="8" spans="1:17" ht="12.75">
      <c r="A8" s="46" t="s">
        <v>6</v>
      </c>
      <c r="B8" s="46">
        <v>13</v>
      </c>
      <c r="C8" s="70" t="s">
        <v>103</v>
      </c>
      <c r="D8" s="48" t="s">
        <v>104</v>
      </c>
      <c r="E8" s="48" t="s">
        <v>102</v>
      </c>
      <c r="F8" s="48">
        <v>1982</v>
      </c>
      <c r="G8" s="55">
        <v>4</v>
      </c>
      <c r="H8" s="50">
        <f t="shared" si="0"/>
        <v>16</v>
      </c>
      <c r="I8" s="49">
        <v>2</v>
      </c>
      <c r="J8" s="50">
        <f t="shared" si="1"/>
        <v>18</v>
      </c>
      <c r="K8" s="76">
        <v>17.09</v>
      </c>
      <c r="L8" s="50"/>
      <c r="M8" s="59">
        <v>2</v>
      </c>
      <c r="N8" s="48">
        <f t="shared" si="2"/>
        <v>34</v>
      </c>
      <c r="P8" s="11"/>
      <c r="Q8" s="11"/>
    </row>
    <row r="9" spans="1:17" ht="13.5" customHeight="1">
      <c r="A9" s="46" t="s">
        <v>7</v>
      </c>
      <c r="B9" s="46">
        <v>34</v>
      </c>
      <c r="C9" s="70" t="s">
        <v>158</v>
      </c>
      <c r="D9" s="54" t="s">
        <v>96</v>
      </c>
      <c r="E9" s="54" t="s">
        <v>159</v>
      </c>
      <c r="F9" s="54">
        <v>1970</v>
      </c>
      <c r="G9" s="55">
        <v>3</v>
      </c>
      <c r="H9" s="50">
        <f t="shared" si="0"/>
        <v>17</v>
      </c>
      <c r="I9" s="49">
        <v>4</v>
      </c>
      <c r="J9" s="50">
        <f t="shared" si="1"/>
        <v>16</v>
      </c>
      <c r="K9" s="76">
        <v>17.29</v>
      </c>
      <c r="L9" s="50"/>
      <c r="M9" s="58">
        <v>3</v>
      </c>
      <c r="N9" s="48">
        <f t="shared" si="2"/>
        <v>33</v>
      </c>
      <c r="O9" s="12"/>
      <c r="P9" s="11"/>
      <c r="Q9" s="11"/>
    </row>
    <row r="10" spans="1:17" ht="12.75">
      <c r="A10" s="46" t="s">
        <v>8</v>
      </c>
      <c r="B10" s="46">
        <v>38</v>
      </c>
      <c r="C10" s="70" t="s">
        <v>170</v>
      </c>
      <c r="D10" s="54" t="s">
        <v>104</v>
      </c>
      <c r="E10" s="54" t="s">
        <v>171</v>
      </c>
      <c r="F10" s="54">
        <v>1989</v>
      </c>
      <c r="G10" s="55">
        <v>5</v>
      </c>
      <c r="H10" s="50">
        <f t="shared" si="0"/>
        <v>15</v>
      </c>
      <c r="I10" s="49">
        <v>5</v>
      </c>
      <c r="J10" s="50">
        <f t="shared" si="1"/>
        <v>15</v>
      </c>
      <c r="K10" s="76">
        <v>17.49</v>
      </c>
      <c r="L10" s="50"/>
      <c r="M10" s="58">
        <v>1</v>
      </c>
      <c r="N10" s="48">
        <f t="shared" si="2"/>
        <v>30</v>
      </c>
      <c r="O10" s="10"/>
      <c r="P10" s="11"/>
      <c r="Q10" s="11"/>
    </row>
    <row r="11" spans="1:17" ht="12.75">
      <c r="A11" s="46" t="s">
        <v>9</v>
      </c>
      <c r="B11" s="46">
        <v>54</v>
      </c>
      <c r="C11" s="71" t="s">
        <v>219</v>
      </c>
      <c r="D11" s="54" t="s">
        <v>220</v>
      </c>
      <c r="E11" s="53" t="s">
        <v>584</v>
      </c>
      <c r="F11" s="54">
        <v>1988</v>
      </c>
      <c r="G11" s="55">
        <v>6</v>
      </c>
      <c r="H11" s="50">
        <f t="shared" si="0"/>
        <v>14</v>
      </c>
      <c r="I11" s="55">
        <v>6</v>
      </c>
      <c r="J11" s="50">
        <f t="shared" si="1"/>
        <v>14</v>
      </c>
      <c r="K11" s="86">
        <v>18.18</v>
      </c>
      <c r="L11" s="50"/>
      <c r="M11" s="58">
        <v>2</v>
      </c>
      <c r="N11" s="48">
        <f t="shared" si="2"/>
        <v>28</v>
      </c>
      <c r="O11" s="16"/>
      <c r="P11" s="11"/>
      <c r="Q11" s="11"/>
    </row>
    <row r="12" spans="1:17" ht="12.75">
      <c r="A12" s="46" t="s">
        <v>10</v>
      </c>
      <c r="B12" s="46">
        <v>10</v>
      </c>
      <c r="C12" s="71" t="s">
        <v>93</v>
      </c>
      <c r="D12" s="48" t="s">
        <v>92</v>
      </c>
      <c r="E12" s="48" t="s">
        <v>582</v>
      </c>
      <c r="F12" s="48">
        <v>1980</v>
      </c>
      <c r="G12" s="55">
        <v>7</v>
      </c>
      <c r="H12" s="50">
        <f t="shared" si="0"/>
        <v>13</v>
      </c>
      <c r="I12" s="49">
        <v>7</v>
      </c>
      <c r="J12" s="50">
        <f t="shared" si="1"/>
        <v>13</v>
      </c>
      <c r="K12" s="86">
        <v>18.4</v>
      </c>
      <c r="L12" s="50"/>
      <c r="M12" s="59">
        <v>1</v>
      </c>
      <c r="N12" s="48">
        <f t="shared" si="2"/>
        <v>26</v>
      </c>
      <c r="O12" s="4"/>
      <c r="P12" s="11"/>
      <c r="Q12" s="11"/>
    </row>
    <row r="13" spans="1:17" ht="12.75">
      <c r="A13" s="46" t="s">
        <v>11</v>
      </c>
      <c r="B13" s="46">
        <v>37</v>
      </c>
      <c r="C13" s="71" t="s">
        <v>170</v>
      </c>
      <c r="D13" s="54" t="s">
        <v>120</v>
      </c>
      <c r="E13" s="54" t="s">
        <v>171</v>
      </c>
      <c r="F13" s="54">
        <v>1987</v>
      </c>
      <c r="G13" s="55">
        <v>8</v>
      </c>
      <c r="H13" s="50">
        <f t="shared" si="0"/>
        <v>12</v>
      </c>
      <c r="I13" s="55">
        <v>9</v>
      </c>
      <c r="J13" s="50">
        <v>11</v>
      </c>
      <c r="K13" s="86">
        <v>18.56</v>
      </c>
      <c r="L13" s="50"/>
      <c r="M13" s="58">
        <v>2</v>
      </c>
      <c r="N13" s="48">
        <f t="shared" si="2"/>
        <v>23</v>
      </c>
      <c r="O13" s="12"/>
      <c r="P13" s="11"/>
      <c r="Q13" s="11"/>
    </row>
    <row r="14" spans="1:17" ht="12.75">
      <c r="A14" s="46" t="s">
        <v>12</v>
      </c>
      <c r="B14" s="46">
        <v>39</v>
      </c>
      <c r="C14" s="70" t="s">
        <v>141</v>
      </c>
      <c r="D14" s="54" t="s">
        <v>165</v>
      </c>
      <c r="E14" s="54" t="s">
        <v>174</v>
      </c>
      <c r="F14" s="54">
        <v>1976</v>
      </c>
      <c r="G14" s="55">
        <v>10</v>
      </c>
      <c r="H14" s="50">
        <v>10</v>
      </c>
      <c r="I14" s="55">
        <v>8</v>
      </c>
      <c r="J14" s="50">
        <f>IF(I14=1,20,IF(I14=2,18,IF(I14=3,17,IF(I14=4,16,IF(I14=5,15,IF(I14=6,14,IF(I14=7,13,IF(I14=8,12,0))))))))</f>
        <v>12</v>
      </c>
      <c r="K14" s="86">
        <v>18.54</v>
      </c>
      <c r="L14" s="50"/>
      <c r="M14" s="58">
        <v>3</v>
      </c>
      <c r="N14" s="48">
        <f t="shared" si="2"/>
        <v>22</v>
      </c>
      <c r="O14" s="4"/>
      <c r="P14" s="11"/>
      <c r="Q14" s="11"/>
    </row>
    <row r="15" spans="1:17" ht="12.75">
      <c r="A15" s="46" t="s">
        <v>13</v>
      </c>
      <c r="B15" s="46">
        <v>8</v>
      </c>
      <c r="C15" s="71" t="s">
        <v>89</v>
      </c>
      <c r="D15" s="48" t="s">
        <v>90</v>
      </c>
      <c r="E15" s="48" t="s">
        <v>585</v>
      </c>
      <c r="F15" s="48">
        <v>1988</v>
      </c>
      <c r="G15" s="55">
        <v>9</v>
      </c>
      <c r="H15" s="50">
        <v>11</v>
      </c>
      <c r="I15" s="49">
        <v>16</v>
      </c>
      <c r="J15" s="50">
        <v>6</v>
      </c>
      <c r="K15" s="86">
        <v>19.24</v>
      </c>
      <c r="L15" s="50"/>
      <c r="M15" s="59">
        <v>2</v>
      </c>
      <c r="N15" s="48">
        <f t="shared" si="2"/>
        <v>17</v>
      </c>
      <c r="O15" s="10"/>
      <c r="P15" s="11"/>
      <c r="Q15" s="11"/>
    </row>
    <row r="16" spans="1:17" ht="12.75">
      <c r="A16" s="46" t="s">
        <v>14</v>
      </c>
      <c r="B16" s="46">
        <v>4</v>
      </c>
      <c r="C16" s="71" t="s">
        <v>79</v>
      </c>
      <c r="D16" s="48" t="s">
        <v>80</v>
      </c>
      <c r="E16" s="48" t="s">
        <v>81</v>
      </c>
      <c r="F16" s="48">
        <v>1949</v>
      </c>
      <c r="G16" s="55">
        <v>11</v>
      </c>
      <c r="H16" s="50">
        <v>9</v>
      </c>
      <c r="I16" s="49">
        <v>12</v>
      </c>
      <c r="J16" s="50">
        <v>8</v>
      </c>
      <c r="K16" s="86">
        <v>19.06</v>
      </c>
      <c r="L16" s="50"/>
      <c r="M16" s="59">
        <v>5</v>
      </c>
      <c r="N16" s="48">
        <f t="shared" si="2"/>
        <v>17</v>
      </c>
      <c r="O16" s="16"/>
      <c r="P16" s="11"/>
      <c r="Q16" s="11"/>
    </row>
    <row r="17" spans="1:17" ht="12.75">
      <c r="A17" s="46" t="s">
        <v>15</v>
      </c>
      <c r="B17" s="46">
        <v>55</v>
      </c>
      <c r="C17" s="70" t="s">
        <v>222</v>
      </c>
      <c r="D17" s="54" t="s">
        <v>223</v>
      </c>
      <c r="E17" s="53" t="s">
        <v>154</v>
      </c>
      <c r="F17" s="54">
        <v>1990</v>
      </c>
      <c r="G17" s="55">
        <v>13</v>
      </c>
      <c r="H17" s="50">
        <v>7</v>
      </c>
      <c r="I17" s="55">
        <v>10</v>
      </c>
      <c r="J17" s="50">
        <v>10</v>
      </c>
      <c r="K17" s="86">
        <v>19.01</v>
      </c>
      <c r="L17" s="50"/>
      <c r="M17" s="58">
        <v>1</v>
      </c>
      <c r="N17" s="48">
        <f t="shared" si="2"/>
        <v>17</v>
      </c>
      <c r="O17" s="10"/>
      <c r="P17" s="11"/>
      <c r="Q17" s="11"/>
    </row>
    <row r="18" spans="1:17" ht="12.75">
      <c r="A18" s="46" t="s">
        <v>16</v>
      </c>
      <c r="B18" s="46">
        <v>52</v>
      </c>
      <c r="C18" s="70" t="s">
        <v>212</v>
      </c>
      <c r="D18" s="54" t="s">
        <v>136</v>
      </c>
      <c r="E18" s="53" t="s">
        <v>207</v>
      </c>
      <c r="F18" s="54">
        <v>1989</v>
      </c>
      <c r="G18" s="55">
        <v>12</v>
      </c>
      <c r="H18" s="50">
        <v>8</v>
      </c>
      <c r="I18" s="55">
        <v>13</v>
      </c>
      <c r="J18" s="50">
        <v>7</v>
      </c>
      <c r="K18" s="86">
        <v>19.13</v>
      </c>
      <c r="L18" s="50"/>
      <c r="M18" s="58">
        <v>1</v>
      </c>
      <c r="N18" s="48">
        <f t="shared" si="2"/>
        <v>15</v>
      </c>
      <c r="O18" s="4"/>
      <c r="P18" s="11"/>
      <c r="Q18" s="11"/>
    </row>
    <row r="19" spans="1:17" ht="12.75">
      <c r="A19" s="46" t="s">
        <v>17</v>
      </c>
      <c r="B19" s="46">
        <v>82</v>
      </c>
      <c r="C19" s="70" t="s">
        <v>296</v>
      </c>
      <c r="D19" s="54" t="s">
        <v>92</v>
      </c>
      <c r="E19" s="53" t="s">
        <v>587</v>
      </c>
      <c r="F19" s="54">
        <v>1991</v>
      </c>
      <c r="G19" s="55">
        <v>16</v>
      </c>
      <c r="H19" s="50">
        <v>6</v>
      </c>
      <c r="I19" s="55">
        <v>11</v>
      </c>
      <c r="J19" s="50">
        <v>9</v>
      </c>
      <c r="K19" s="86">
        <v>19.03</v>
      </c>
      <c r="L19" s="50"/>
      <c r="M19" s="58">
        <v>1</v>
      </c>
      <c r="N19" s="48">
        <f t="shared" si="2"/>
        <v>15</v>
      </c>
      <c r="O19" s="10"/>
      <c r="P19" s="11"/>
      <c r="Q19" s="11"/>
    </row>
    <row r="20" spans="1:17" ht="12.75">
      <c r="A20" s="46" t="s">
        <v>18</v>
      </c>
      <c r="B20" s="46">
        <v>9</v>
      </c>
      <c r="C20" s="70" t="s">
        <v>91</v>
      </c>
      <c r="D20" s="48" t="s">
        <v>92</v>
      </c>
      <c r="E20" s="48" t="s">
        <v>585</v>
      </c>
      <c r="F20" s="48">
        <v>1991</v>
      </c>
      <c r="G20" s="55">
        <v>17</v>
      </c>
      <c r="H20" s="50">
        <v>6</v>
      </c>
      <c r="I20" s="49">
        <v>15</v>
      </c>
      <c r="J20" s="50">
        <v>6</v>
      </c>
      <c r="K20" s="86">
        <v>19.2</v>
      </c>
      <c r="L20" s="50"/>
      <c r="M20" s="59">
        <v>1</v>
      </c>
      <c r="N20" s="48">
        <f t="shared" si="2"/>
        <v>12</v>
      </c>
      <c r="O20" s="4"/>
      <c r="P20" s="11"/>
      <c r="Q20" s="11"/>
    </row>
    <row r="21" spans="1:17" ht="12.75">
      <c r="A21" s="46" t="s">
        <v>19</v>
      </c>
      <c r="B21" s="46">
        <v>11</v>
      </c>
      <c r="C21" s="71" t="s">
        <v>95</v>
      </c>
      <c r="D21" s="48" t="s">
        <v>96</v>
      </c>
      <c r="E21" s="48" t="s">
        <v>97</v>
      </c>
      <c r="F21" s="48">
        <v>1975</v>
      </c>
      <c r="G21" s="55">
        <v>14</v>
      </c>
      <c r="H21" s="50">
        <v>7</v>
      </c>
      <c r="I21" s="49">
        <v>22</v>
      </c>
      <c r="J21" s="50">
        <v>4</v>
      </c>
      <c r="K21" s="86">
        <v>20.4</v>
      </c>
      <c r="L21" s="50"/>
      <c r="M21" s="59">
        <v>2</v>
      </c>
      <c r="N21" s="48">
        <f t="shared" si="2"/>
        <v>11</v>
      </c>
      <c r="O21" s="10"/>
      <c r="P21" s="11"/>
      <c r="Q21" s="11"/>
    </row>
    <row r="22" spans="1:17" ht="12.75">
      <c r="A22" s="46" t="s">
        <v>20</v>
      </c>
      <c r="B22" s="46">
        <v>68</v>
      </c>
      <c r="C22" s="70" t="s">
        <v>257</v>
      </c>
      <c r="D22" s="54" t="s">
        <v>258</v>
      </c>
      <c r="E22" s="53" t="s">
        <v>259</v>
      </c>
      <c r="F22" s="54">
        <v>1964</v>
      </c>
      <c r="G22" s="55">
        <v>18</v>
      </c>
      <c r="H22" s="50">
        <v>5</v>
      </c>
      <c r="I22" s="55">
        <v>17</v>
      </c>
      <c r="J22" s="50">
        <v>6</v>
      </c>
      <c r="K22" s="86">
        <v>19.54</v>
      </c>
      <c r="L22" s="50"/>
      <c r="M22" s="58">
        <v>4</v>
      </c>
      <c r="N22" s="48">
        <f t="shared" si="2"/>
        <v>11</v>
      </c>
      <c r="O22" s="12"/>
      <c r="P22" s="11"/>
      <c r="Q22" s="11"/>
    </row>
    <row r="23" spans="1:17" ht="12.75">
      <c r="A23" s="46" t="s">
        <v>21</v>
      </c>
      <c r="B23" s="46">
        <v>60</v>
      </c>
      <c r="C23" s="71" t="s">
        <v>230</v>
      </c>
      <c r="D23" s="54" t="s">
        <v>92</v>
      </c>
      <c r="E23" s="53" t="s">
        <v>235</v>
      </c>
      <c r="F23" s="54">
        <v>1991</v>
      </c>
      <c r="G23" s="55">
        <v>26</v>
      </c>
      <c r="H23" s="50">
        <v>4</v>
      </c>
      <c r="I23" s="55">
        <v>14</v>
      </c>
      <c r="J23" s="50">
        <v>7</v>
      </c>
      <c r="K23" s="86">
        <v>19.16</v>
      </c>
      <c r="L23" s="50"/>
      <c r="M23" s="58">
        <v>1</v>
      </c>
      <c r="N23" s="48">
        <f t="shared" si="2"/>
        <v>11</v>
      </c>
      <c r="O23" s="4"/>
      <c r="P23" s="11"/>
      <c r="Q23" s="11"/>
    </row>
    <row r="24" spans="1:17" ht="12.75">
      <c r="A24" s="46" t="s">
        <v>22</v>
      </c>
      <c r="B24" s="46">
        <v>46</v>
      </c>
      <c r="C24" s="70" t="s">
        <v>196</v>
      </c>
      <c r="D24" s="54" t="s">
        <v>197</v>
      </c>
      <c r="E24" s="47" t="s">
        <v>106</v>
      </c>
      <c r="F24" s="54">
        <v>1967</v>
      </c>
      <c r="G24" s="55">
        <v>21</v>
      </c>
      <c r="H24" s="50">
        <v>4</v>
      </c>
      <c r="I24" s="49">
        <v>20</v>
      </c>
      <c r="J24" s="50">
        <v>5</v>
      </c>
      <c r="K24" s="76">
        <v>20.2</v>
      </c>
      <c r="L24" s="50"/>
      <c r="M24" s="58">
        <v>4</v>
      </c>
      <c r="N24" s="48">
        <f t="shared" si="2"/>
        <v>9</v>
      </c>
      <c r="O24" s="16"/>
      <c r="P24" s="11"/>
      <c r="Q24" s="11"/>
    </row>
    <row r="25" spans="1:17" ht="12.75">
      <c r="A25" s="46" t="s">
        <v>23</v>
      </c>
      <c r="B25" s="46">
        <v>63</v>
      </c>
      <c r="C25" s="70" t="s">
        <v>246</v>
      </c>
      <c r="D25" s="54" t="s">
        <v>234</v>
      </c>
      <c r="E25" s="53" t="s">
        <v>582</v>
      </c>
      <c r="F25" s="54">
        <v>1961</v>
      </c>
      <c r="G25" s="55">
        <v>22</v>
      </c>
      <c r="H25" s="50">
        <v>4</v>
      </c>
      <c r="I25" s="55">
        <v>18</v>
      </c>
      <c r="J25" s="50">
        <v>5</v>
      </c>
      <c r="K25" s="86">
        <v>20.08</v>
      </c>
      <c r="L25" s="50"/>
      <c r="M25" s="58">
        <v>4</v>
      </c>
      <c r="N25" s="48">
        <f t="shared" si="2"/>
        <v>9</v>
      </c>
      <c r="O25" s="4"/>
      <c r="P25" s="11"/>
      <c r="Q25" s="11"/>
    </row>
    <row r="26" spans="1:17" ht="12.75">
      <c r="A26" s="46" t="s">
        <v>24</v>
      </c>
      <c r="B26" s="46">
        <v>32</v>
      </c>
      <c r="C26" s="71" t="s">
        <v>150</v>
      </c>
      <c r="D26" s="54" t="s">
        <v>151</v>
      </c>
      <c r="E26" s="54" t="s">
        <v>88</v>
      </c>
      <c r="F26" s="54">
        <v>1962</v>
      </c>
      <c r="G26" s="55">
        <v>24</v>
      </c>
      <c r="H26" s="50">
        <v>4</v>
      </c>
      <c r="I26" s="49">
        <v>19</v>
      </c>
      <c r="J26" s="50">
        <v>5</v>
      </c>
      <c r="K26" s="88" t="s">
        <v>638</v>
      </c>
      <c r="L26" s="50"/>
      <c r="M26" s="58">
        <v>4</v>
      </c>
      <c r="N26" s="48">
        <f t="shared" si="2"/>
        <v>9</v>
      </c>
      <c r="P26" s="11"/>
      <c r="Q26" s="11"/>
    </row>
    <row r="27" spans="1:17" ht="12.75">
      <c r="A27" s="46" t="s">
        <v>25</v>
      </c>
      <c r="B27" s="46">
        <v>41</v>
      </c>
      <c r="C27" s="71" t="s">
        <v>181</v>
      </c>
      <c r="D27" s="54" t="s">
        <v>165</v>
      </c>
      <c r="E27" s="54" t="s">
        <v>124</v>
      </c>
      <c r="F27" s="54">
        <v>1989</v>
      </c>
      <c r="G27" s="55">
        <v>23</v>
      </c>
      <c r="H27" s="50">
        <v>4</v>
      </c>
      <c r="I27" s="56">
        <v>23</v>
      </c>
      <c r="J27" s="50">
        <v>4</v>
      </c>
      <c r="K27" s="86">
        <v>20.46</v>
      </c>
      <c r="L27" s="50"/>
      <c r="M27" s="58">
        <v>1</v>
      </c>
      <c r="N27" s="48">
        <f t="shared" si="2"/>
        <v>8</v>
      </c>
      <c r="P27" s="11"/>
      <c r="Q27" s="11"/>
    </row>
    <row r="28" spans="1:17" ht="12.75">
      <c r="A28" s="46" t="s">
        <v>26</v>
      </c>
      <c r="B28" s="46">
        <v>59</v>
      </c>
      <c r="C28" s="71" t="s">
        <v>237</v>
      </c>
      <c r="D28" s="54" t="s">
        <v>72</v>
      </c>
      <c r="E28" s="53" t="s">
        <v>235</v>
      </c>
      <c r="F28" s="54">
        <v>1972</v>
      </c>
      <c r="G28" s="55">
        <v>27</v>
      </c>
      <c r="H28" s="50">
        <v>4</v>
      </c>
      <c r="I28" s="55">
        <v>28</v>
      </c>
      <c r="J28" s="50">
        <v>4</v>
      </c>
      <c r="K28" s="86">
        <v>21.09</v>
      </c>
      <c r="L28" s="50"/>
      <c r="M28" s="58">
        <v>3</v>
      </c>
      <c r="N28" s="48">
        <f t="shared" si="2"/>
        <v>8</v>
      </c>
      <c r="O28" s="16"/>
      <c r="P28" s="2"/>
      <c r="Q28" s="11"/>
    </row>
    <row r="29" spans="1:17" ht="12.75">
      <c r="A29" s="46" t="s">
        <v>27</v>
      </c>
      <c r="B29" s="46">
        <v>50</v>
      </c>
      <c r="C29" s="70" t="s">
        <v>203</v>
      </c>
      <c r="D29" s="54" t="s">
        <v>120</v>
      </c>
      <c r="E29" s="53" t="s">
        <v>589</v>
      </c>
      <c r="F29" s="54">
        <v>1990</v>
      </c>
      <c r="G29" s="55">
        <v>29</v>
      </c>
      <c r="H29" s="50">
        <v>4</v>
      </c>
      <c r="I29" s="55">
        <v>24</v>
      </c>
      <c r="J29" s="50">
        <v>4</v>
      </c>
      <c r="K29" s="86">
        <v>20.48</v>
      </c>
      <c r="L29" s="50"/>
      <c r="M29" s="58">
        <v>1</v>
      </c>
      <c r="N29" s="48">
        <f t="shared" si="2"/>
        <v>8</v>
      </c>
      <c r="O29" s="4"/>
      <c r="P29" s="11"/>
      <c r="Q29" s="11"/>
    </row>
    <row r="30" spans="1:17" ht="12.75">
      <c r="A30" s="46" t="s">
        <v>28</v>
      </c>
      <c r="B30" s="46">
        <v>64</v>
      </c>
      <c r="C30" s="71" t="s">
        <v>249</v>
      </c>
      <c r="D30" s="54" t="s">
        <v>151</v>
      </c>
      <c r="E30" s="53" t="s">
        <v>106</v>
      </c>
      <c r="F30" s="54">
        <v>1981</v>
      </c>
      <c r="G30" s="55">
        <v>30</v>
      </c>
      <c r="H30" s="50">
        <v>4</v>
      </c>
      <c r="I30" s="55">
        <v>26</v>
      </c>
      <c r="J30" s="50">
        <v>4</v>
      </c>
      <c r="K30" s="86">
        <v>21.03</v>
      </c>
      <c r="L30" s="50"/>
      <c r="M30" s="58">
        <v>2</v>
      </c>
      <c r="N30" s="48">
        <f t="shared" si="2"/>
        <v>8</v>
      </c>
      <c r="P30" s="11"/>
      <c r="Q30" s="11"/>
    </row>
    <row r="31" spans="1:17" ht="12.75">
      <c r="A31" s="46" t="s">
        <v>29</v>
      </c>
      <c r="B31" s="46">
        <v>53</v>
      </c>
      <c r="C31" s="70" t="s">
        <v>214</v>
      </c>
      <c r="D31" s="54" t="s">
        <v>134</v>
      </c>
      <c r="E31" s="53" t="s">
        <v>207</v>
      </c>
      <c r="F31" s="54">
        <v>1991</v>
      </c>
      <c r="G31" s="55">
        <v>28</v>
      </c>
      <c r="H31" s="50">
        <v>4</v>
      </c>
      <c r="I31" s="55">
        <v>35</v>
      </c>
      <c r="J31" s="50">
        <v>3</v>
      </c>
      <c r="K31" s="86">
        <v>21.5</v>
      </c>
      <c r="L31" s="50"/>
      <c r="M31" s="58">
        <v>1</v>
      </c>
      <c r="N31" s="48">
        <f t="shared" si="2"/>
        <v>7</v>
      </c>
      <c r="O31" s="16"/>
      <c r="P31" s="2"/>
      <c r="Q31" s="11"/>
    </row>
    <row r="32" spans="1:17" ht="12.75">
      <c r="A32" s="46" t="s">
        <v>30</v>
      </c>
      <c r="B32" s="46">
        <v>48</v>
      </c>
      <c r="C32" s="71" t="s">
        <v>188</v>
      </c>
      <c r="D32" s="54" t="s">
        <v>87</v>
      </c>
      <c r="E32" s="47" t="s">
        <v>189</v>
      </c>
      <c r="F32" s="54">
        <v>1991</v>
      </c>
      <c r="G32" s="55">
        <v>33</v>
      </c>
      <c r="H32" s="50">
        <v>3</v>
      </c>
      <c r="I32" s="49">
        <v>30</v>
      </c>
      <c r="J32" s="50">
        <v>4</v>
      </c>
      <c r="K32" s="86">
        <v>21.21</v>
      </c>
      <c r="L32" s="50"/>
      <c r="M32" s="58">
        <v>1</v>
      </c>
      <c r="N32" s="48">
        <f t="shared" si="2"/>
        <v>7</v>
      </c>
      <c r="P32" s="11"/>
      <c r="Q32" s="11"/>
    </row>
    <row r="33" spans="1:17" ht="12.75">
      <c r="A33" s="46" t="s">
        <v>31</v>
      </c>
      <c r="B33" s="46">
        <v>57</v>
      </c>
      <c r="C33" s="71" t="s">
        <v>230</v>
      </c>
      <c r="D33" s="54" t="s">
        <v>231</v>
      </c>
      <c r="E33" s="53" t="s">
        <v>154</v>
      </c>
      <c r="F33" s="54">
        <v>1976</v>
      </c>
      <c r="G33" s="55">
        <v>34</v>
      </c>
      <c r="H33" s="50">
        <v>3</v>
      </c>
      <c r="I33" s="55">
        <v>27</v>
      </c>
      <c r="J33" s="50">
        <v>4</v>
      </c>
      <c r="K33" s="86">
        <v>21.06</v>
      </c>
      <c r="L33" s="50"/>
      <c r="M33" s="58">
        <v>3</v>
      </c>
      <c r="N33" s="48">
        <f t="shared" si="2"/>
        <v>7</v>
      </c>
      <c r="O33" s="4"/>
      <c r="P33" s="11"/>
      <c r="Q33" s="11"/>
    </row>
    <row r="34" spans="1:17" ht="12.75">
      <c r="A34" s="46" t="s">
        <v>32</v>
      </c>
      <c r="B34" s="46">
        <v>35</v>
      </c>
      <c r="C34" s="70" t="s">
        <v>164</v>
      </c>
      <c r="D34" s="54" t="s">
        <v>165</v>
      </c>
      <c r="E34" s="54" t="s">
        <v>154</v>
      </c>
      <c r="F34" s="54">
        <v>1962</v>
      </c>
      <c r="G34" s="55">
        <v>38</v>
      </c>
      <c r="H34" s="50">
        <v>3</v>
      </c>
      <c r="I34" s="57">
        <v>29</v>
      </c>
      <c r="J34" s="50">
        <v>4</v>
      </c>
      <c r="K34" s="89">
        <v>21.12</v>
      </c>
      <c r="L34" s="50"/>
      <c r="M34" s="58">
        <v>4</v>
      </c>
      <c r="N34" s="48">
        <f t="shared" si="2"/>
        <v>7</v>
      </c>
      <c r="O34" s="10"/>
      <c r="P34" s="11"/>
      <c r="Q34" s="11"/>
    </row>
    <row r="35" spans="1:17" ht="12.75">
      <c r="A35" s="46" t="s">
        <v>33</v>
      </c>
      <c r="B35" s="46">
        <v>23</v>
      </c>
      <c r="C35" s="71" t="s">
        <v>130</v>
      </c>
      <c r="D35" s="48" t="s">
        <v>131</v>
      </c>
      <c r="E35" s="48" t="s">
        <v>586</v>
      </c>
      <c r="F35" s="48">
        <v>1991</v>
      </c>
      <c r="G35" s="55">
        <v>15</v>
      </c>
      <c r="H35" s="50">
        <v>6</v>
      </c>
      <c r="I35" s="49"/>
      <c r="J35" s="50">
        <f>IF(I35=1,20,IF(I35=2,18,IF(I35=3,17,IF(I35=4,16,IF(I35=5,15,IF(I35=6,14,IF(I35=7,13,IF(I35=8,12,0))))))))</f>
        <v>0</v>
      </c>
      <c r="K35" s="86"/>
      <c r="L35" s="50"/>
      <c r="M35" s="59">
        <v>1</v>
      </c>
      <c r="N35" s="48">
        <f t="shared" si="2"/>
        <v>6</v>
      </c>
      <c r="P35" s="11"/>
      <c r="Q35" s="11"/>
    </row>
    <row r="36" spans="1:17" ht="12.75">
      <c r="A36" s="46" t="s">
        <v>149</v>
      </c>
      <c r="B36" s="46">
        <v>49</v>
      </c>
      <c r="C36" s="70" t="s">
        <v>201</v>
      </c>
      <c r="D36" s="54" t="s">
        <v>120</v>
      </c>
      <c r="E36" s="47" t="s">
        <v>106</v>
      </c>
      <c r="F36" s="54">
        <v>1991</v>
      </c>
      <c r="G36" s="55">
        <v>31</v>
      </c>
      <c r="H36" s="50">
        <v>3</v>
      </c>
      <c r="I36" s="49">
        <v>33</v>
      </c>
      <c r="J36" s="50">
        <v>3</v>
      </c>
      <c r="K36" s="76">
        <v>21.28</v>
      </c>
      <c r="L36" s="50"/>
      <c r="M36" s="58">
        <v>1</v>
      </c>
      <c r="N36" s="48">
        <f t="shared" si="2"/>
        <v>6</v>
      </c>
      <c r="O36" s="16"/>
      <c r="P36" s="2"/>
      <c r="Q36" s="11"/>
    </row>
    <row r="37" spans="1:17" ht="12.75">
      <c r="A37" s="46" t="s">
        <v>155</v>
      </c>
      <c r="B37" s="46">
        <v>65</v>
      </c>
      <c r="C37" s="71" t="s">
        <v>251</v>
      </c>
      <c r="D37" s="54" t="s">
        <v>104</v>
      </c>
      <c r="E37" s="53" t="s">
        <v>106</v>
      </c>
      <c r="F37" s="54">
        <v>1977</v>
      </c>
      <c r="G37" s="55">
        <v>36</v>
      </c>
      <c r="H37" s="50">
        <v>3</v>
      </c>
      <c r="I37" s="55">
        <v>32</v>
      </c>
      <c r="J37" s="50">
        <v>3</v>
      </c>
      <c r="K37" s="86">
        <v>21.22</v>
      </c>
      <c r="L37" s="50"/>
      <c r="M37" s="58">
        <v>3</v>
      </c>
      <c r="N37" s="48">
        <f t="shared" si="2"/>
        <v>6</v>
      </c>
      <c r="O37" s="4"/>
      <c r="P37" s="11"/>
      <c r="Q37" s="11"/>
    </row>
    <row r="38" spans="1:17" ht="12.75">
      <c r="A38" s="46" t="s">
        <v>156</v>
      </c>
      <c r="B38" s="46">
        <v>30</v>
      </c>
      <c r="C38" s="71" t="s">
        <v>144</v>
      </c>
      <c r="D38" s="48" t="s">
        <v>145</v>
      </c>
      <c r="E38" s="48" t="s">
        <v>146</v>
      </c>
      <c r="F38" s="48">
        <v>1964</v>
      </c>
      <c r="G38" s="55">
        <v>39</v>
      </c>
      <c r="H38" s="50">
        <v>3</v>
      </c>
      <c r="I38" s="49">
        <v>34</v>
      </c>
      <c r="J38" s="50">
        <v>3</v>
      </c>
      <c r="K38" s="76">
        <v>21.36</v>
      </c>
      <c r="L38" s="50"/>
      <c r="M38" s="59">
        <v>4</v>
      </c>
      <c r="N38" s="48">
        <f aca="true" t="shared" si="3" ref="N38:N69">SUM(H38+J38+L38)</f>
        <v>6</v>
      </c>
      <c r="P38" s="11"/>
      <c r="Q38" s="11"/>
    </row>
    <row r="39" spans="1:17" ht="12.75">
      <c r="A39" s="46" t="s">
        <v>157</v>
      </c>
      <c r="B39" s="46">
        <v>22</v>
      </c>
      <c r="C39" s="70" t="s">
        <v>128</v>
      </c>
      <c r="D39" s="48" t="s">
        <v>129</v>
      </c>
      <c r="E39" s="48" t="s">
        <v>586</v>
      </c>
      <c r="F39" s="48">
        <v>1991</v>
      </c>
      <c r="G39" s="55">
        <v>19</v>
      </c>
      <c r="H39" s="50">
        <v>5</v>
      </c>
      <c r="I39" s="49"/>
      <c r="J39" s="50">
        <f>IF(I39=1,20,IF(I39=2,18,IF(I39=3,17,IF(I39=4,16,IF(I39=5,15,IF(I39=6,14,IF(I39=7,13,IF(I39=8,12,0))))))))</f>
        <v>0</v>
      </c>
      <c r="K39" s="86"/>
      <c r="L39" s="50"/>
      <c r="M39" s="59">
        <v>1</v>
      </c>
      <c r="N39" s="48">
        <f t="shared" si="3"/>
        <v>5</v>
      </c>
      <c r="P39" s="11"/>
      <c r="Q39" s="11"/>
    </row>
    <row r="40" spans="1:17" ht="12.75">
      <c r="A40" s="46" t="s">
        <v>160</v>
      </c>
      <c r="B40" s="46">
        <v>80</v>
      </c>
      <c r="C40" s="71" t="s">
        <v>122</v>
      </c>
      <c r="D40" s="54" t="s">
        <v>165</v>
      </c>
      <c r="E40" s="53" t="s">
        <v>588</v>
      </c>
      <c r="F40" s="54">
        <v>1991</v>
      </c>
      <c r="G40" s="55">
        <v>20</v>
      </c>
      <c r="H40" s="50">
        <v>5</v>
      </c>
      <c r="I40" s="55"/>
      <c r="J40" s="50">
        <f>IF(I40=1,20,IF(I40=2,18,IF(I40=3,17,IF(I40=4,16,IF(I40=5,15,IF(I40=6,14,IF(I40=7,13,IF(I40=8,12,0))))))))</f>
        <v>0</v>
      </c>
      <c r="K40" s="86"/>
      <c r="L40" s="50"/>
      <c r="M40" s="58">
        <v>1</v>
      </c>
      <c r="N40" s="48">
        <f t="shared" si="3"/>
        <v>5</v>
      </c>
      <c r="O40" s="4"/>
      <c r="P40" s="11"/>
      <c r="Q40" s="11"/>
    </row>
    <row r="41" spans="1:17" ht="12.75">
      <c r="A41" s="46" t="s">
        <v>166</v>
      </c>
      <c r="B41" s="46">
        <v>3</v>
      </c>
      <c r="C41" s="71" t="s">
        <v>76</v>
      </c>
      <c r="D41" s="48" t="s">
        <v>77</v>
      </c>
      <c r="E41" s="48" t="s">
        <v>78</v>
      </c>
      <c r="F41" s="48">
        <v>1943</v>
      </c>
      <c r="G41" s="55">
        <v>41</v>
      </c>
      <c r="H41" s="50">
        <v>2</v>
      </c>
      <c r="I41" s="49">
        <v>37</v>
      </c>
      <c r="J41" s="50">
        <v>3</v>
      </c>
      <c r="K41" s="86">
        <v>21.58</v>
      </c>
      <c r="L41" s="50"/>
      <c r="M41" s="59">
        <v>6</v>
      </c>
      <c r="N41" s="48">
        <f t="shared" si="3"/>
        <v>5</v>
      </c>
      <c r="O41" s="16"/>
      <c r="P41" s="2"/>
      <c r="Q41" s="11"/>
    </row>
    <row r="42" spans="1:17" ht="12.75">
      <c r="A42" s="46" t="s">
        <v>169</v>
      </c>
      <c r="B42" s="46">
        <v>76</v>
      </c>
      <c r="C42" s="71" t="s">
        <v>282</v>
      </c>
      <c r="D42" s="54" t="s">
        <v>283</v>
      </c>
      <c r="E42" s="53" t="s">
        <v>582</v>
      </c>
      <c r="F42" s="54">
        <v>1965</v>
      </c>
      <c r="G42" s="55">
        <v>43</v>
      </c>
      <c r="H42" s="50">
        <v>2</v>
      </c>
      <c r="I42" s="55">
        <v>38</v>
      </c>
      <c r="J42" s="50">
        <v>3</v>
      </c>
      <c r="K42" s="86">
        <v>22.09</v>
      </c>
      <c r="L42" s="50"/>
      <c r="M42" s="58">
        <v>4</v>
      </c>
      <c r="N42" s="48">
        <f t="shared" si="3"/>
        <v>5</v>
      </c>
      <c r="O42" s="4"/>
      <c r="P42" s="11"/>
      <c r="Q42" s="11"/>
    </row>
    <row r="43" spans="1:17" ht="12.75">
      <c r="A43" s="46" t="s">
        <v>172</v>
      </c>
      <c r="B43" s="46">
        <v>36</v>
      </c>
      <c r="C43" s="70" t="s">
        <v>167</v>
      </c>
      <c r="D43" s="54" t="s">
        <v>168</v>
      </c>
      <c r="E43" s="54" t="s">
        <v>154</v>
      </c>
      <c r="F43" s="54">
        <v>1953</v>
      </c>
      <c r="G43" s="55">
        <v>25</v>
      </c>
      <c r="H43" s="50">
        <v>4</v>
      </c>
      <c r="I43" s="55"/>
      <c r="J43" s="50">
        <f>IF(I43=1,20,IF(I43=2,18,IF(I43=3,17,IF(I43=4,16,IF(I43=5,15,IF(I43=6,14,IF(I43=7,13,IF(I43=8,12,0))))))))</f>
        <v>0</v>
      </c>
      <c r="K43" s="86"/>
      <c r="L43" s="50"/>
      <c r="M43" s="58">
        <v>5</v>
      </c>
      <c r="N43" s="48">
        <f t="shared" si="3"/>
        <v>4</v>
      </c>
      <c r="O43" s="4"/>
      <c r="P43" s="11"/>
      <c r="Q43" s="11"/>
    </row>
    <row r="44" spans="1:17" ht="12.75">
      <c r="A44" s="46" t="s">
        <v>173</v>
      </c>
      <c r="B44" s="46">
        <v>75</v>
      </c>
      <c r="C44" s="71" t="s">
        <v>279</v>
      </c>
      <c r="D44" s="54" t="s">
        <v>280</v>
      </c>
      <c r="E44" s="53" t="s">
        <v>582</v>
      </c>
      <c r="F44" s="54">
        <v>1972</v>
      </c>
      <c r="G44" s="55">
        <v>42</v>
      </c>
      <c r="H44" s="50">
        <v>2</v>
      </c>
      <c r="I44" s="55">
        <v>41</v>
      </c>
      <c r="J44" s="50">
        <v>2</v>
      </c>
      <c r="K44" s="90">
        <v>22.33</v>
      </c>
      <c r="L44" s="50"/>
      <c r="M44" s="58">
        <v>3</v>
      </c>
      <c r="N44" s="48">
        <f t="shared" si="3"/>
        <v>4</v>
      </c>
      <c r="O44" s="4"/>
      <c r="P44" s="11"/>
      <c r="Q44" s="11"/>
    </row>
    <row r="45" spans="1:17" ht="12.75">
      <c r="A45" s="46" t="s">
        <v>177</v>
      </c>
      <c r="B45" s="46">
        <v>7</v>
      </c>
      <c r="C45" s="70" t="s">
        <v>86</v>
      </c>
      <c r="D45" s="48" t="s">
        <v>87</v>
      </c>
      <c r="E45" s="48" t="s">
        <v>88</v>
      </c>
      <c r="F45" s="48">
        <v>1986</v>
      </c>
      <c r="G45" s="55">
        <v>45</v>
      </c>
      <c r="H45" s="50">
        <v>2</v>
      </c>
      <c r="I45" s="49">
        <v>43</v>
      </c>
      <c r="J45" s="50">
        <v>2</v>
      </c>
      <c r="K45" s="76">
        <v>22.45</v>
      </c>
      <c r="L45" s="50"/>
      <c r="M45" s="59">
        <v>2</v>
      </c>
      <c r="N45" s="48">
        <f t="shared" si="3"/>
        <v>4</v>
      </c>
      <c r="O45" s="4"/>
      <c r="P45" s="11"/>
      <c r="Q45" s="11"/>
    </row>
    <row r="46" spans="1:17" ht="12.75">
      <c r="A46" s="46" t="s">
        <v>180</v>
      </c>
      <c r="B46" s="46">
        <v>73</v>
      </c>
      <c r="C46" s="71" t="s">
        <v>273</v>
      </c>
      <c r="D46" s="54" t="s">
        <v>75</v>
      </c>
      <c r="E46" s="53" t="s">
        <v>274</v>
      </c>
      <c r="F46" s="54">
        <v>1950</v>
      </c>
      <c r="G46" s="55">
        <v>47</v>
      </c>
      <c r="H46" s="50">
        <v>2</v>
      </c>
      <c r="I46" s="55">
        <v>44</v>
      </c>
      <c r="J46" s="50">
        <v>2</v>
      </c>
      <c r="K46" s="86">
        <v>23.03</v>
      </c>
      <c r="L46" s="50"/>
      <c r="M46" s="58">
        <v>5</v>
      </c>
      <c r="N46" s="48">
        <f t="shared" si="3"/>
        <v>4</v>
      </c>
      <c r="O46" s="10"/>
      <c r="P46" s="11"/>
      <c r="Q46" s="11"/>
    </row>
    <row r="47" spans="1:17" ht="12.75">
      <c r="A47" s="46" t="s">
        <v>182</v>
      </c>
      <c r="B47" s="46">
        <v>81</v>
      </c>
      <c r="C47" s="71" t="s">
        <v>294</v>
      </c>
      <c r="D47" s="54" t="s">
        <v>184</v>
      </c>
      <c r="E47" s="53" t="s">
        <v>106</v>
      </c>
      <c r="F47" s="54">
        <v>1991</v>
      </c>
      <c r="G47" s="55">
        <v>49</v>
      </c>
      <c r="H47" s="50">
        <v>2</v>
      </c>
      <c r="I47" s="48">
        <v>49</v>
      </c>
      <c r="J47" s="50">
        <v>2</v>
      </c>
      <c r="K47" s="91">
        <v>23.43</v>
      </c>
      <c r="L47" s="48"/>
      <c r="M47" s="58">
        <v>1</v>
      </c>
      <c r="N47" s="48">
        <f t="shared" si="3"/>
        <v>4</v>
      </c>
      <c r="O47" s="4"/>
      <c r="P47" s="11"/>
      <c r="Q47" s="11"/>
    </row>
    <row r="48" spans="1:17" ht="12.75">
      <c r="A48" s="46" t="s">
        <v>185</v>
      </c>
      <c r="B48" s="46">
        <v>31</v>
      </c>
      <c r="C48" s="71" t="s">
        <v>147</v>
      </c>
      <c r="D48" s="54" t="s">
        <v>148</v>
      </c>
      <c r="E48" s="54" t="s">
        <v>146</v>
      </c>
      <c r="F48" s="54">
        <v>1991</v>
      </c>
      <c r="G48" s="55">
        <v>60</v>
      </c>
      <c r="H48" s="50">
        <v>1</v>
      </c>
      <c r="I48" s="55">
        <v>40</v>
      </c>
      <c r="J48" s="50">
        <v>3</v>
      </c>
      <c r="K48" s="86">
        <v>22.31</v>
      </c>
      <c r="L48" s="50"/>
      <c r="M48" s="58">
        <v>1</v>
      </c>
      <c r="N48" s="48">
        <f t="shared" si="3"/>
        <v>4</v>
      </c>
      <c r="P48" s="11"/>
      <c r="Q48" s="11"/>
    </row>
    <row r="49" spans="1:17" ht="12.75">
      <c r="A49" s="46" t="s">
        <v>187</v>
      </c>
      <c r="B49" s="46">
        <v>84</v>
      </c>
      <c r="C49" s="75" t="s">
        <v>602</v>
      </c>
      <c r="D49" s="48" t="s">
        <v>197</v>
      </c>
      <c r="E49" s="48" t="s">
        <v>274</v>
      </c>
      <c r="F49" s="48">
        <v>1975</v>
      </c>
      <c r="G49" s="55">
        <v>0</v>
      </c>
      <c r="H49" s="50">
        <v>0</v>
      </c>
      <c r="I49" s="49">
        <v>21</v>
      </c>
      <c r="J49" s="50">
        <v>4</v>
      </c>
      <c r="K49" s="76">
        <v>20.26</v>
      </c>
      <c r="L49" s="50"/>
      <c r="M49" s="59">
        <v>3</v>
      </c>
      <c r="N49" s="48">
        <f t="shared" si="3"/>
        <v>4</v>
      </c>
      <c r="P49" s="11"/>
      <c r="Q49" s="11"/>
    </row>
    <row r="50" spans="1:17" ht="12.75">
      <c r="A50" s="46" t="s">
        <v>195</v>
      </c>
      <c r="B50" s="46">
        <v>87</v>
      </c>
      <c r="C50" s="75" t="s">
        <v>605</v>
      </c>
      <c r="D50" s="48" t="s">
        <v>134</v>
      </c>
      <c r="E50" s="48" t="s">
        <v>146</v>
      </c>
      <c r="F50" s="48">
        <v>1990</v>
      </c>
      <c r="G50" s="55">
        <v>0</v>
      </c>
      <c r="H50" s="50">
        <v>0</v>
      </c>
      <c r="I50" s="49">
        <v>25</v>
      </c>
      <c r="J50" s="50">
        <v>4</v>
      </c>
      <c r="K50" s="76">
        <v>20.49</v>
      </c>
      <c r="L50" s="50"/>
      <c r="M50" s="59">
        <v>1</v>
      </c>
      <c r="N50" s="48">
        <f t="shared" si="3"/>
        <v>4</v>
      </c>
      <c r="P50" s="11"/>
      <c r="Q50" s="11"/>
    </row>
    <row r="51" spans="1:17" ht="12.75">
      <c r="A51" s="46" t="s">
        <v>194</v>
      </c>
      <c r="B51" s="46">
        <v>58</v>
      </c>
      <c r="C51" s="71" t="s">
        <v>230</v>
      </c>
      <c r="D51" s="54" t="s">
        <v>234</v>
      </c>
      <c r="E51" s="53" t="s">
        <v>235</v>
      </c>
      <c r="F51" s="54">
        <v>1965</v>
      </c>
      <c r="G51" s="55">
        <v>32</v>
      </c>
      <c r="H51" s="50">
        <v>3</v>
      </c>
      <c r="I51" s="55">
        <v>0</v>
      </c>
      <c r="J51" s="50">
        <f>IF(I51=1,20,IF(I51=2,18,IF(I51=3,17,IF(I51=4,16,IF(I51=5,15,IF(I51=6,14,IF(I51=7,13,IF(I51=8,12,0))))))))</f>
        <v>0</v>
      </c>
      <c r="K51" s="86"/>
      <c r="L51" s="50"/>
      <c r="M51" s="58">
        <v>4</v>
      </c>
      <c r="N51" s="48">
        <f t="shared" si="3"/>
        <v>3</v>
      </c>
      <c r="P51" s="11"/>
      <c r="Q51" s="11"/>
    </row>
    <row r="52" spans="1:17" ht="12.75">
      <c r="A52" s="46" t="s">
        <v>198</v>
      </c>
      <c r="B52" s="46">
        <v>69</v>
      </c>
      <c r="C52" s="71" t="s">
        <v>261</v>
      </c>
      <c r="D52" s="54" t="s">
        <v>107</v>
      </c>
      <c r="E52" s="53" t="s">
        <v>259</v>
      </c>
      <c r="F52" s="54">
        <v>1969</v>
      </c>
      <c r="G52" s="55">
        <v>35</v>
      </c>
      <c r="H52" s="50">
        <v>3</v>
      </c>
      <c r="I52" s="55">
        <v>0</v>
      </c>
      <c r="J52" s="50">
        <f>IF(I52=1,20,IF(I52=2,18,IF(I52=3,17,IF(I52=4,16,IF(I52=5,15,IF(I52=6,14,IF(I52=7,13,IF(I52=8,12,0))))))))</f>
        <v>0</v>
      </c>
      <c r="K52" s="86"/>
      <c r="L52" s="50"/>
      <c r="M52" s="58">
        <v>3</v>
      </c>
      <c r="N52" s="48">
        <f t="shared" si="3"/>
        <v>3</v>
      </c>
      <c r="P52" s="11"/>
      <c r="Q52" s="11"/>
    </row>
    <row r="53" spans="1:17" ht="12.75">
      <c r="A53" s="46" t="s">
        <v>199</v>
      </c>
      <c r="B53" s="46">
        <v>24</v>
      </c>
      <c r="C53" s="70" t="s">
        <v>132</v>
      </c>
      <c r="D53" s="48" t="s">
        <v>92</v>
      </c>
      <c r="E53" s="48" t="s">
        <v>88</v>
      </c>
      <c r="F53" s="48">
        <v>1991</v>
      </c>
      <c r="G53" s="55">
        <v>37</v>
      </c>
      <c r="H53" s="50">
        <v>3</v>
      </c>
      <c r="I53" s="49">
        <v>0</v>
      </c>
      <c r="J53" s="50">
        <f>IF(I53=1,20,IF(I53=2,18,IF(I53=3,17,IF(I53=4,16,IF(I53=5,15,IF(I53=6,14,IF(I53=7,13,IF(I53=8,12,0))))))))</f>
        <v>0</v>
      </c>
      <c r="K53" s="76"/>
      <c r="L53" s="50"/>
      <c r="M53" s="59">
        <v>1</v>
      </c>
      <c r="N53" s="48">
        <f t="shared" si="3"/>
        <v>3</v>
      </c>
      <c r="P53" s="11"/>
      <c r="Q53" s="11"/>
    </row>
    <row r="54" spans="1:17" ht="12.75">
      <c r="A54" s="46" t="s">
        <v>200</v>
      </c>
      <c r="B54" s="46">
        <v>66</v>
      </c>
      <c r="C54" s="71" t="s">
        <v>253</v>
      </c>
      <c r="D54" s="54" t="s">
        <v>223</v>
      </c>
      <c r="E54" s="53" t="s">
        <v>94</v>
      </c>
      <c r="F54" s="54">
        <v>1989</v>
      </c>
      <c r="G54" s="55">
        <v>40</v>
      </c>
      <c r="H54" s="50">
        <v>3</v>
      </c>
      <c r="I54" s="55">
        <v>0</v>
      </c>
      <c r="J54" s="50">
        <f>IF(I54=1,20,IF(I54=2,18,IF(I54=3,17,IF(I54=4,16,IF(I54=5,15,IF(I54=6,14,IF(I54=7,13,IF(I54=8,12,0))))))))</f>
        <v>0</v>
      </c>
      <c r="K54" s="90"/>
      <c r="L54" s="50"/>
      <c r="M54" s="58">
        <v>1</v>
      </c>
      <c r="N54" s="48">
        <f t="shared" si="3"/>
        <v>3</v>
      </c>
      <c r="P54" s="11"/>
      <c r="Q54" s="11"/>
    </row>
    <row r="55" spans="1:17" ht="12.75">
      <c r="A55" s="46" t="s">
        <v>202</v>
      </c>
      <c r="B55" s="46">
        <v>74</v>
      </c>
      <c r="C55" s="70" t="s">
        <v>276</v>
      </c>
      <c r="D55" s="54" t="s">
        <v>277</v>
      </c>
      <c r="E55" s="53" t="s">
        <v>274</v>
      </c>
      <c r="F55" s="54">
        <v>1954</v>
      </c>
      <c r="G55" s="55">
        <v>50</v>
      </c>
      <c r="H55" s="50">
        <v>1</v>
      </c>
      <c r="I55" s="55">
        <v>50</v>
      </c>
      <c r="J55" s="50">
        <v>2</v>
      </c>
      <c r="K55" s="86">
        <v>23.45</v>
      </c>
      <c r="L55" s="50"/>
      <c r="M55" s="58">
        <v>5</v>
      </c>
      <c r="N55" s="48">
        <f t="shared" si="3"/>
        <v>3</v>
      </c>
      <c r="O55" s="16"/>
      <c r="P55" s="2"/>
      <c r="Q55" s="11"/>
    </row>
    <row r="56" spans="1:17" ht="12.75">
      <c r="A56" s="46" t="s">
        <v>204</v>
      </c>
      <c r="B56" s="46">
        <v>43</v>
      </c>
      <c r="C56" s="71" t="s">
        <v>186</v>
      </c>
      <c r="D56" s="54" t="s">
        <v>123</v>
      </c>
      <c r="E56" s="54" t="s">
        <v>78</v>
      </c>
      <c r="F56" s="54">
        <v>1971</v>
      </c>
      <c r="G56" s="55">
        <v>52</v>
      </c>
      <c r="H56" s="50">
        <v>1</v>
      </c>
      <c r="I56" s="56">
        <v>47</v>
      </c>
      <c r="J56" s="50">
        <v>2</v>
      </c>
      <c r="K56" s="92">
        <v>23.31</v>
      </c>
      <c r="L56" s="50"/>
      <c r="M56" s="58">
        <v>3</v>
      </c>
      <c r="N56" s="48">
        <f t="shared" si="3"/>
        <v>3</v>
      </c>
      <c r="O56" s="16"/>
      <c r="P56" s="2"/>
      <c r="Q56" s="11"/>
    </row>
    <row r="57" spans="1:17" ht="12.75">
      <c r="A57" s="46" t="s">
        <v>211</v>
      </c>
      <c r="B57" s="46">
        <v>21</v>
      </c>
      <c r="C57" s="71" t="s">
        <v>122</v>
      </c>
      <c r="D57" s="48" t="s">
        <v>123</v>
      </c>
      <c r="E57" s="48" t="s">
        <v>124</v>
      </c>
      <c r="F57" s="48">
        <v>1965</v>
      </c>
      <c r="G57" s="55">
        <v>53</v>
      </c>
      <c r="H57" s="50">
        <v>1</v>
      </c>
      <c r="I57" s="49">
        <v>46</v>
      </c>
      <c r="J57" s="50">
        <v>2</v>
      </c>
      <c r="K57" s="76">
        <v>23.22</v>
      </c>
      <c r="L57" s="50"/>
      <c r="M57" s="59">
        <v>4</v>
      </c>
      <c r="N57" s="48">
        <f t="shared" si="3"/>
        <v>3</v>
      </c>
      <c r="O57" s="16"/>
      <c r="P57" s="2"/>
      <c r="Q57" s="11"/>
    </row>
    <row r="58" spans="1:17" ht="12.75">
      <c r="A58" s="46" t="s">
        <v>213</v>
      </c>
      <c r="B58" s="46">
        <v>40</v>
      </c>
      <c r="C58" s="71" t="s">
        <v>178</v>
      </c>
      <c r="D58" s="54" t="s">
        <v>179</v>
      </c>
      <c r="E58" s="54" t="s">
        <v>174</v>
      </c>
      <c r="F58" s="54">
        <v>1993</v>
      </c>
      <c r="G58" s="55">
        <v>71</v>
      </c>
      <c r="H58" s="50">
        <v>1</v>
      </c>
      <c r="I58" s="49">
        <v>42</v>
      </c>
      <c r="J58" s="50">
        <v>2</v>
      </c>
      <c r="K58" s="86">
        <v>22.4</v>
      </c>
      <c r="L58" s="50"/>
      <c r="M58" s="58">
        <v>1</v>
      </c>
      <c r="N58" s="48">
        <f t="shared" si="3"/>
        <v>3</v>
      </c>
      <c r="O58" s="16"/>
      <c r="P58" s="2"/>
      <c r="Q58" s="11"/>
    </row>
    <row r="59" spans="1:17" ht="12.75">
      <c r="A59" s="46" t="s">
        <v>215</v>
      </c>
      <c r="B59" s="46">
        <v>86</v>
      </c>
      <c r="C59" s="75" t="s">
        <v>604</v>
      </c>
      <c r="D59" s="48" t="s">
        <v>123</v>
      </c>
      <c r="E59" s="48" t="s">
        <v>81</v>
      </c>
      <c r="F59" s="48">
        <v>1966</v>
      </c>
      <c r="G59" s="55">
        <v>0</v>
      </c>
      <c r="H59" s="50">
        <v>0</v>
      </c>
      <c r="I59" s="49">
        <v>39</v>
      </c>
      <c r="J59" s="50">
        <v>3</v>
      </c>
      <c r="K59" s="76">
        <v>22.15</v>
      </c>
      <c r="L59" s="50"/>
      <c r="M59" s="59">
        <v>4</v>
      </c>
      <c r="N59" s="48">
        <f t="shared" si="3"/>
        <v>3</v>
      </c>
      <c r="O59" s="16"/>
      <c r="P59" s="2"/>
      <c r="Q59" s="11"/>
    </row>
    <row r="60" spans="1:17" ht="12.75">
      <c r="A60" s="46" t="s">
        <v>221</v>
      </c>
      <c r="B60" s="46">
        <v>88</v>
      </c>
      <c r="C60" s="75" t="s">
        <v>606</v>
      </c>
      <c r="D60" s="48" t="s">
        <v>165</v>
      </c>
      <c r="E60" s="48" t="s">
        <v>124</v>
      </c>
      <c r="F60" s="48">
        <v>1963</v>
      </c>
      <c r="G60" s="55">
        <v>0</v>
      </c>
      <c r="H60" s="50">
        <v>0</v>
      </c>
      <c r="I60" s="49">
        <v>31</v>
      </c>
      <c r="J60" s="50">
        <v>3</v>
      </c>
      <c r="K60" s="76">
        <v>21.21</v>
      </c>
      <c r="L60" s="50"/>
      <c r="M60" s="59">
        <v>4</v>
      </c>
      <c r="N60" s="48">
        <f t="shared" si="3"/>
        <v>3</v>
      </c>
      <c r="O60" s="16"/>
      <c r="P60" s="2"/>
      <c r="Q60" s="11"/>
    </row>
    <row r="61" spans="1:17" ht="12.75">
      <c r="A61" s="46" t="s">
        <v>228</v>
      </c>
      <c r="B61" s="46">
        <v>95</v>
      </c>
      <c r="C61" s="75" t="s">
        <v>615</v>
      </c>
      <c r="D61" s="48" t="s">
        <v>197</v>
      </c>
      <c r="E61" s="48" t="s">
        <v>88</v>
      </c>
      <c r="F61" s="48">
        <v>1959</v>
      </c>
      <c r="G61" s="55">
        <v>0</v>
      </c>
      <c r="H61" s="50">
        <v>0</v>
      </c>
      <c r="I61" s="49">
        <v>36</v>
      </c>
      <c r="J61" s="50">
        <v>3</v>
      </c>
      <c r="K61" s="76">
        <v>21.56</v>
      </c>
      <c r="L61" s="50"/>
      <c r="M61" s="59">
        <v>4</v>
      </c>
      <c r="N61" s="48">
        <f t="shared" si="3"/>
        <v>3</v>
      </c>
      <c r="O61" s="16"/>
      <c r="P61" s="2"/>
      <c r="Q61" s="11"/>
    </row>
    <row r="62" spans="1:17" ht="12.75">
      <c r="A62" s="46" t="s">
        <v>232</v>
      </c>
      <c r="B62" s="46">
        <v>33</v>
      </c>
      <c r="C62" s="71" t="s">
        <v>152</v>
      </c>
      <c r="D62" s="54" t="s">
        <v>153</v>
      </c>
      <c r="E62" s="54" t="s">
        <v>154</v>
      </c>
      <c r="F62" s="54">
        <v>1951</v>
      </c>
      <c r="G62" s="55">
        <v>44</v>
      </c>
      <c r="H62" s="50">
        <v>2</v>
      </c>
      <c r="I62" s="49">
        <v>0</v>
      </c>
      <c r="J62" s="50">
        <f>IF(I62=1,20,IF(I62=2,18,IF(I62=3,17,IF(I62=4,16,IF(I62=5,15,IF(I62=6,14,IF(I62=7,13,IF(I62=8,12,0))))))))</f>
        <v>0</v>
      </c>
      <c r="K62" s="76"/>
      <c r="L62" s="50"/>
      <c r="M62" s="58">
        <v>5</v>
      </c>
      <c r="N62" s="48">
        <f t="shared" si="3"/>
        <v>2</v>
      </c>
      <c r="O62" s="16"/>
      <c r="P62" s="2"/>
      <c r="Q62" s="11"/>
    </row>
    <row r="63" spans="1:17" ht="12.75">
      <c r="A63" s="46" t="s">
        <v>233</v>
      </c>
      <c r="B63" s="46">
        <v>19</v>
      </c>
      <c r="C63" s="71" t="s">
        <v>117</v>
      </c>
      <c r="D63" s="48" t="s">
        <v>87</v>
      </c>
      <c r="E63" s="48" t="s">
        <v>118</v>
      </c>
      <c r="F63" s="48">
        <v>1991</v>
      </c>
      <c r="G63" s="55">
        <v>46</v>
      </c>
      <c r="H63" s="50">
        <v>2</v>
      </c>
      <c r="I63" s="49">
        <v>0</v>
      </c>
      <c r="J63" s="50">
        <f>IF(I63=1,20,IF(I63=2,18,IF(I63=3,17,IF(I63=4,16,IF(I63=5,15,IF(I63=6,14,IF(I63=7,13,IF(I63=8,12,0))))))))</f>
        <v>0</v>
      </c>
      <c r="K63" s="76"/>
      <c r="L63" s="50"/>
      <c r="M63" s="59">
        <v>1</v>
      </c>
      <c r="N63" s="48">
        <f t="shared" si="3"/>
        <v>2</v>
      </c>
      <c r="O63" s="16"/>
      <c r="P63" s="2"/>
      <c r="Q63" s="11"/>
    </row>
    <row r="64" spans="1:17" ht="12.75">
      <c r="A64" s="46" t="s">
        <v>236</v>
      </c>
      <c r="B64" s="46">
        <v>26</v>
      </c>
      <c r="C64" s="71" t="s">
        <v>135</v>
      </c>
      <c r="D64" s="48" t="s">
        <v>136</v>
      </c>
      <c r="E64" s="48" t="s">
        <v>88</v>
      </c>
      <c r="F64" s="48">
        <v>1991</v>
      </c>
      <c r="G64" s="55">
        <v>48</v>
      </c>
      <c r="H64" s="50">
        <v>2</v>
      </c>
      <c r="I64" s="49">
        <v>0</v>
      </c>
      <c r="J64" s="50">
        <f>IF(I64=1,20,IF(I64=2,18,IF(I64=3,17,IF(I64=4,16,IF(I64=5,15,IF(I64=6,14,IF(I64=7,13,IF(I64=8,12,0))))))))</f>
        <v>0</v>
      </c>
      <c r="K64" s="76"/>
      <c r="L64" s="50"/>
      <c r="M64" s="59">
        <v>1</v>
      </c>
      <c r="N64" s="48">
        <f t="shared" si="3"/>
        <v>2</v>
      </c>
      <c r="O64" s="16"/>
      <c r="P64" s="2"/>
      <c r="Q64" s="11"/>
    </row>
    <row r="65" spans="1:17" ht="12.75">
      <c r="A65" s="46" t="s">
        <v>238</v>
      </c>
      <c r="B65" s="46">
        <v>16</v>
      </c>
      <c r="C65" s="70" t="s">
        <v>110</v>
      </c>
      <c r="D65" s="48" t="s">
        <v>111</v>
      </c>
      <c r="E65" s="48" t="s">
        <v>582</v>
      </c>
      <c r="F65" s="48">
        <v>1940</v>
      </c>
      <c r="G65" s="55">
        <v>51</v>
      </c>
      <c r="H65" s="50">
        <v>1</v>
      </c>
      <c r="I65" s="49">
        <v>51</v>
      </c>
      <c r="J65" s="50">
        <v>1</v>
      </c>
      <c r="K65" s="76">
        <v>23.53</v>
      </c>
      <c r="L65" s="50"/>
      <c r="M65" s="59">
        <v>6</v>
      </c>
      <c r="N65" s="48">
        <f t="shared" si="3"/>
        <v>2</v>
      </c>
      <c r="O65" s="16"/>
      <c r="P65" s="2"/>
      <c r="Q65" s="11"/>
    </row>
    <row r="66" spans="1:17" ht="12.75">
      <c r="A66" s="46" t="s">
        <v>242</v>
      </c>
      <c r="B66" s="46">
        <v>42</v>
      </c>
      <c r="C66" s="70" t="s">
        <v>183</v>
      </c>
      <c r="D66" s="54" t="s">
        <v>184</v>
      </c>
      <c r="E66" s="54" t="s">
        <v>582</v>
      </c>
      <c r="F66" s="54">
        <v>1976</v>
      </c>
      <c r="G66" s="55">
        <v>54</v>
      </c>
      <c r="H66" s="50">
        <v>1</v>
      </c>
      <c r="I66" s="49">
        <v>52</v>
      </c>
      <c r="J66" s="50">
        <v>1</v>
      </c>
      <c r="K66" s="76">
        <v>24.1</v>
      </c>
      <c r="L66" s="50"/>
      <c r="M66" s="58">
        <v>3</v>
      </c>
      <c r="N66" s="48">
        <f t="shared" si="3"/>
        <v>2</v>
      </c>
      <c r="O66" s="16"/>
      <c r="P66" s="2"/>
      <c r="Q66" s="11"/>
    </row>
    <row r="67" spans="1:17" ht="12.75">
      <c r="A67" s="46" t="s">
        <v>592</v>
      </c>
      <c r="B67" s="46">
        <v>2</v>
      </c>
      <c r="C67" s="71" t="s">
        <v>74</v>
      </c>
      <c r="D67" s="48" t="s">
        <v>75</v>
      </c>
      <c r="E67" s="48" t="s">
        <v>73</v>
      </c>
      <c r="F67" s="48">
        <v>1947</v>
      </c>
      <c r="G67" s="55">
        <v>57</v>
      </c>
      <c r="H67" s="50">
        <v>1</v>
      </c>
      <c r="I67" s="49">
        <v>55</v>
      </c>
      <c r="J67" s="50">
        <v>1</v>
      </c>
      <c r="K67" s="76">
        <v>24.33</v>
      </c>
      <c r="L67" s="50"/>
      <c r="M67" s="59">
        <v>6</v>
      </c>
      <c r="N67" s="48">
        <f t="shared" si="3"/>
        <v>2</v>
      </c>
      <c r="O67" s="16"/>
      <c r="P67" s="2"/>
      <c r="Q67" s="11"/>
    </row>
    <row r="68" spans="1:17" ht="12.75">
      <c r="A68" s="46" t="s">
        <v>245</v>
      </c>
      <c r="B68" s="46">
        <v>6</v>
      </c>
      <c r="C68" s="71" t="s">
        <v>85</v>
      </c>
      <c r="D68" s="48" t="s">
        <v>80</v>
      </c>
      <c r="E68" s="48" t="s">
        <v>78</v>
      </c>
      <c r="F68" s="48">
        <v>1951</v>
      </c>
      <c r="G68" s="55">
        <v>59</v>
      </c>
      <c r="H68" s="50">
        <v>1</v>
      </c>
      <c r="I68" s="49">
        <v>60</v>
      </c>
      <c r="J68" s="50">
        <v>1</v>
      </c>
      <c r="K68" s="76">
        <v>25.04</v>
      </c>
      <c r="L68" s="50"/>
      <c r="M68" s="59">
        <v>5</v>
      </c>
      <c r="N68" s="48">
        <f t="shared" si="3"/>
        <v>2</v>
      </c>
      <c r="O68" s="16"/>
      <c r="P68" s="2"/>
      <c r="Q68" s="11"/>
    </row>
    <row r="69" spans="1:17" ht="12.75">
      <c r="A69" s="46" t="s">
        <v>248</v>
      </c>
      <c r="B69" s="46">
        <v>20</v>
      </c>
      <c r="C69" s="71" t="s">
        <v>119</v>
      </c>
      <c r="D69" s="48" t="s">
        <v>120</v>
      </c>
      <c r="E69" s="48" t="s">
        <v>121</v>
      </c>
      <c r="F69" s="48">
        <v>1959</v>
      </c>
      <c r="G69" s="55">
        <v>62</v>
      </c>
      <c r="H69" s="50">
        <v>1</v>
      </c>
      <c r="I69" s="49">
        <v>57</v>
      </c>
      <c r="J69" s="50">
        <v>1</v>
      </c>
      <c r="K69" s="76">
        <v>25.09</v>
      </c>
      <c r="L69" s="50"/>
      <c r="M69" s="59">
        <v>4</v>
      </c>
      <c r="N69" s="48">
        <f t="shared" si="3"/>
        <v>2</v>
      </c>
      <c r="O69" s="16"/>
      <c r="P69" s="2"/>
      <c r="Q69" s="11"/>
    </row>
    <row r="70" spans="1:17" ht="12.75">
      <c r="A70" s="46" t="s">
        <v>250</v>
      </c>
      <c r="B70" s="46">
        <v>5</v>
      </c>
      <c r="C70" s="71" t="s">
        <v>82</v>
      </c>
      <c r="D70" s="48" t="s">
        <v>83</v>
      </c>
      <c r="E70" s="48" t="s">
        <v>84</v>
      </c>
      <c r="F70" s="48">
        <v>1944</v>
      </c>
      <c r="G70" s="55">
        <v>63</v>
      </c>
      <c r="H70" s="50">
        <v>1</v>
      </c>
      <c r="I70" s="49">
        <v>64</v>
      </c>
      <c r="J70" s="50">
        <v>1</v>
      </c>
      <c r="K70" s="76">
        <v>25.59</v>
      </c>
      <c r="L70" s="50"/>
      <c r="M70" s="59">
        <v>6</v>
      </c>
      <c r="N70" s="48">
        <f aca="true" t="shared" si="4" ref="N70:N106">SUM(H70+J70+L70)</f>
        <v>2</v>
      </c>
      <c r="O70" s="16"/>
      <c r="P70" s="2"/>
      <c r="Q70" s="11"/>
    </row>
    <row r="71" spans="1:17" ht="12.75">
      <c r="A71" s="46" t="s">
        <v>252</v>
      </c>
      <c r="B71" s="46">
        <v>67</v>
      </c>
      <c r="C71" s="71" t="s">
        <v>255</v>
      </c>
      <c r="D71" s="54" t="s">
        <v>104</v>
      </c>
      <c r="E71" s="53" t="s">
        <v>94</v>
      </c>
      <c r="F71" s="54">
        <v>1981</v>
      </c>
      <c r="G71" s="55">
        <v>64</v>
      </c>
      <c r="H71" s="50">
        <v>1</v>
      </c>
      <c r="I71" s="55">
        <v>69</v>
      </c>
      <c r="J71" s="50">
        <v>1</v>
      </c>
      <c r="K71" s="86">
        <v>26.23</v>
      </c>
      <c r="L71" s="50"/>
      <c r="M71" s="58">
        <v>2</v>
      </c>
      <c r="N71" s="48">
        <f t="shared" si="4"/>
        <v>2</v>
      </c>
      <c r="O71" s="16"/>
      <c r="P71" s="2"/>
      <c r="Q71" s="11"/>
    </row>
    <row r="72" spans="1:17" ht="12.75">
      <c r="A72" s="46" t="s">
        <v>254</v>
      </c>
      <c r="B72" s="46">
        <v>14</v>
      </c>
      <c r="C72" s="71" t="s">
        <v>105</v>
      </c>
      <c r="D72" s="48" t="s">
        <v>83</v>
      </c>
      <c r="E72" s="48" t="s">
        <v>106</v>
      </c>
      <c r="F72" s="48">
        <v>1950</v>
      </c>
      <c r="G72" s="55">
        <v>66</v>
      </c>
      <c r="H72" s="50">
        <v>1</v>
      </c>
      <c r="I72" s="49">
        <v>65</v>
      </c>
      <c r="J72" s="50">
        <v>1</v>
      </c>
      <c r="K72" s="76">
        <v>26</v>
      </c>
      <c r="L72" s="50"/>
      <c r="M72" s="59">
        <v>5</v>
      </c>
      <c r="N72" s="48">
        <f t="shared" si="4"/>
        <v>2</v>
      </c>
      <c r="O72" s="16"/>
      <c r="P72" s="2"/>
      <c r="Q72" s="11"/>
    </row>
    <row r="73" spans="1:17" ht="12.75">
      <c r="A73" s="46" t="s">
        <v>256</v>
      </c>
      <c r="B73" s="46">
        <v>44</v>
      </c>
      <c r="C73" s="71" t="s">
        <v>188</v>
      </c>
      <c r="D73" s="54" t="s">
        <v>120</v>
      </c>
      <c r="E73" s="47" t="s">
        <v>189</v>
      </c>
      <c r="F73" s="54">
        <v>1995</v>
      </c>
      <c r="G73" s="55">
        <v>67</v>
      </c>
      <c r="H73" s="50">
        <v>1</v>
      </c>
      <c r="I73" s="49">
        <v>74</v>
      </c>
      <c r="J73" s="50">
        <v>1</v>
      </c>
      <c r="K73" s="92">
        <v>28.5</v>
      </c>
      <c r="L73" s="50"/>
      <c r="M73" s="58">
        <v>1</v>
      </c>
      <c r="N73" s="48">
        <f t="shared" si="4"/>
        <v>2</v>
      </c>
      <c r="O73" s="16"/>
      <c r="P73" s="2"/>
      <c r="Q73" s="11"/>
    </row>
    <row r="74" spans="1:17" ht="12.75">
      <c r="A74" s="46" t="s">
        <v>260</v>
      </c>
      <c r="B74" s="46">
        <v>72</v>
      </c>
      <c r="C74" s="71" t="s">
        <v>270</v>
      </c>
      <c r="D74" s="54" t="s">
        <v>271</v>
      </c>
      <c r="E74" s="53" t="s">
        <v>81</v>
      </c>
      <c r="F74" s="54">
        <v>1951</v>
      </c>
      <c r="G74" s="55">
        <v>69</v>
      </c>
      <c r="H74" s="50">
        <v>1</v>
      </c>
      <c r="I74" s="55">
        <v>68</v>
      </c>
      <c r="J74" s="50">
        <v>1</v>
      </c>
      <c r="K74" s="86">
        <v>26.26</v>
      </c>
      <c r="L74" s="50"/>
      <c r="M74" s="58">
        <v>5</v>
      </c>
      <c r="N74" s="48">
        <f t="shared" si="4"/>
        <v>2</v>
      </c>
      <c r="O74" s="16"/>
      <c r="P74" s="2"/>
      <c r="Q74" s="11"/>
    </row>
    <row r="75" spans="1:17" ht="12.75">
      <c r="A75" s="46" t="s">
        <v>262</v>
      </c>
      <c r="B75" s="46">
        <v>45</v>
      </c>
      <c r="C75" s="71" t="s">
        <v>190</v>
      </c>
      <c r="D75" s="54" t="s">
        <v>191</v>
      </c>
      <c r="E75" s="47" t="s">
        <v>73</v>
      </c>
      <c r="F75" s="54">
        <v>1947</v>
      </c>
      <c r="G75" s="55">
        <v>70</v>
      </c>
      <c r="H75" s="50">
        <v>1</v>
      </c>
      <c r="I75" s="49">
        <v>71</v>
      </c>
      <c r="J75" s="50">
        <v>1</v>
      </c>
      <c r="K75" s="92">
        <v>27.01</v>
      </c>
      <c r="L75" s="50"/>
      <c r="M75" s="58">
        <v>6</v>
      </c>
      <c r="N75" s="48">
        <f t="shared" si="4"/>
        <v>2</v>
      </c>
      <c r="O75" s="16"/>
      <c r="P75" s="2"/>
      <c r="Q75" s="11"/>
    </row>
    <row r="76" spans="1:17" ht="12.75">
      <c r="A76" s="46" t="s">
        <v>593</v>
      </c>
      <c r="B76" s="46">
        <v>62</v>
      </c>
      <c r="C76" s="71" t="s">
        <v>243</v>
      </c>
      <c r="D76" s="54" t="s">
        <v>244</v>
      </c>
      <c r="E76" s="53" t="s">
        <v>94</v>
      </c>
      <c r="F76" s="54">
        <v>1950</v>
      </c>
      <c r="G76" s="55">
        <v>72</v>
      </c>
      <c r="H76" s="50">
        <v>1</v>
      </c>
      <c r="I76" s="55">
        <v>70</v>
      </c>
      <c r="J76" s="50">
        <v>1</v>
      </c>
      <c r="K76" s="86">
        <v>27</v>
      </c>
      <c r="L76" s="50"/>
      <c r="M76" s="58">
        <v>5</v>
      </c>
      <c r="N76" s="48">
        <f t="shared" si="4"/>
        <v>2</v>
      </c>
      <c r="O76" s="16"/>
      <c r="P76" s="2"/>
      <c r="Q76" s="11"/>
    </row>
    <row r="77" spans="1:17" ht="12.75">
      <c r="A77" s="46" t="s">
        <v>269</v>
      </c>
      <c r="B77" s="46">
        <v>77</v>
      </c>
      <c r="C77" s="71" t="s">
        <v>285</v>
      </c>
      <c r="D77" s="54" t="s">
        <v>286</v>
      </c>
      <c r="E77" s="53" t="s">
        <v>94</v>
      </c>
      <c r="F77" s="54">
        <v>1959</v>
      </c>
      <c r="G77" s="55">
        <v>74</v>
      </c>
      <c r="H77" s="50">
        <v>1</v>
      </c>
      <c r="I77" s="55">
        <v>58</v>
      </c>
      <c r="J77" s="50">
        <v>1</v>
      </c>
      <c r="K77" s="86">
        <v>25.11</v>
      </c>
      <c r="L77" s="50"/>
      <c r="M77" s="58">
        <v>4</v>
      </c>
      <c r="N77" s="48">
        <f t="shared" si="4"/>
        <v>2</v>
      </c>
      <c r="O77" s="16"/>
      <c r="P77" s="2"/>
      <c r="Q77" s="11"/>
    </row>
    <row r="78" spans="1:17" ht="12.75">
      <c r="A78" s="46" t="s">
        <v>272</v>
      </c>
      <c r="B78" s="46">
        <v>1</v>
      </c>
      <c r="C78" s="71" t="s">
        <v>71</v>
      </c>
      <c r="D78" s="48" t="s">
        <v>72</v>
      </c>
      <c r="E78" s="48" t="s">
        <v>73</v>
      </c>
      <c r="F78" s="48">
        <v>1934</v>
      </c>
      <c r="G78" s="55">
        <v>77</v>
      </c>
      <c r="H78" s="50">
        <v>1</v>
      </c>
      <c r="I78" s="49">
        <v>73</v>
      </c>
      <c r="J78" s="50">
        <v>1</v>
      </c>
      <c r="K78" s="86">
        <v>28.26</v>
      </c>
      <c r="L78" s="50"/>
      <c r="M78" s="59">
        <v>7</v>
      </c>
      <c r="N78" s="48">
        <f t="shared" si="4"/>
        <v>2</v>
      </c>
      <c r="O78" s="16"/>
      <c r="P78" s="2"/>
      <c r="Q78" s="11"/>
    </row>
    <row r="79" spans="1:17" ht="12.75">
      <c r="A79" s="46" t="s">
        <v>275</v>
      </c>
      <c r="B79" s="46">
        <v>47</v>
      </c>
      <c r="C79" s="71" t="s">
        <v>188</v>
      </c>
      <c r="D79" s="54" t="s">
        <v>104</v>
      </c>
      <c r="E79" s="47" t="s">
        <v>189</v>
      </c>
      <c r="F79" s="54">
        <v>1966</v>
      </c>
      <c r="G79" s="55">
        <v>79</v>
      </c>
      <c r="H79" s="50">
        <v>1</v>
      </c>
      <c r="I79" s="49">
        <v>75</v>
      </c>
      <c r="J79" s="50">
        <v>1</v>
      </c>
      <c r="K79" s="92">
        <v>29.07</v>
      </c>
      <c r="L79" s="50"/>
      <c r="M79" s="58">
        <v>4</v>
      </c>
      <c r="N79" s="48">
        <f t="shared" si="4"/>
        <v>2</v>
      </c>
      <c r="O79" s="16"/>
      <c r="P79" s="2"/>
      <c r="Q79" s="11"/>
    </row>
    <row r="80" spans="1:17" ht="12.75">
      <c r="A80" s="46" t="s">
        <v>278</v>
      </c>
      <c r="B80" s="46">
        <v>12</v>
      </c>
      <c r="C80" s="71" t="s">
        <v>98</v>
      </c>
      <c r="D80" s="48" t="s">
        <v>99</v>
      </c>
      <c r="E80" s="48" t="s">
        <v>97</v>
      </c>
      <c r="F80" s="48">
        <v>1980</v>
      </c>
      <c r="G80" s="55">
        <v>80</v>
      </c>
      <c r="H80" s="50">
        <v>1</v>
      </c>
      <c r="I80" s="49">
        <v>76</v>
      </c>
      <c r="J80" s="50">
        <v>1</v>
      </c>
      <c r="K80" s="76">
        <v>29.29</v>
      </c>
      <c r="L80" s="50"/>
      <c r="M80" s="59">
        <v>2</v>
      </c>
      <c r="N80" s="48">
        <f t="shared" si="4"/>
        <v>2</v>
      </c>
      <c r="O80" s="16"/>
      <c r="P80" s="2"/>
      <c r="Q80" s="11"/>
    </row>
    <row r="81" spans="1:17" ht="12.75">
      <c r="A81" s="46" t="s">
        <v>281</v>
      </c>
      <c r="B81" s="46">
        <v>15</v>
      </c>
      <c r="C81" s="71" t="s">
        <v>109</v>
      </c>
      <c r="D81" s="48" t="s">
        <v>107</v>
      </c>
      <c r="E81" s="48" t="s">
        <v>108</v>
      </c>
      <c r="F81" s="48">
        <v>1935</v>
      </c>
      <c r="G81" s="55">
        <v>82</v>
      </c>
      <c r="H81" s="50">
        <v>1</v>
      </c>
      <c r="I81" s="49">
        <v>78</v>
      </c>
      <c r="J81" s="50">
        <v>1</v>
      </c>
      <c r="K81" s="76">
        <v>30.22</v>
      </c>
      <c r="L81" s="50"/>
      <c r="M81" s="59">
        <v>7</v>
      </c>
      <c r="N81" s="48">
        <f t="shared" si="4"/>
        <v>2</v>
      </c>
      <c r="O81" s="16"/>
      <c r="P81" s="2"/>
      <c r="Q81" s="11"/>
    </row>
    <row r="82" spans="1:17" ht="12.75">
      <c r="A82" s="46" t="s">
        <v>284</v>
      </c>
      <c r="B82" s="46">
        <v>17</v>
      </c>
      <c r="C82" s="71" t="s">
        <v>112</v>
      </c>
      <c r="D82" s="48" t="s">
        <v>113</v>
      </c>
      <c r="E82" s="48" t="s">
        <v>73</v>
      </c>
      <c r="F82" s="48">
        <v>1922</v>
      </c>
      <c r="G82" s="55">
        <v>84</v>
      </c>
      <c r="H82" s="50">
        <v>1</v>
      </c>
      <c r="I82" s="49">
        <v>80</v>
      </c>
      <c r="J82" s="50">
        <v>1</v>
      </c>
      <c r="K82" s="76">
        <v>38.12</v>
      </c>
      <c r="L82" s="50"/>
      <c r="M82" s="59">
        <v>7</v>
      </c>
      <c r="N82" s="48">
        <f t="shared" si="4"/>
        <v>2</v>
      </c>
      <c r="O82" s="16"/>
      <c r="P82" s="2"/>
      <c r="Q82" s="11"/>
    </row>
    <row r="83" spans="1:17" ht="12.75">
      <c r="A83" s="46" t="s">
        <v>287</v>
      </c>
      <c r="B83" s="46">
        <v>90</v>
      </c>
      <c r="C83" s="75" t="s">
        <v>611</v>
      </c>
      <c r="D83" s="48" t="s">
        <v>197</v>
      </c>
      <c r="E83" s="48" t="s">
        <v>78</v>
      </c>
      <c r="F83" s="48">
        <v>1966</v>
      </c>
      <c r="G83" s="55">
        <v>0</v>
      </c>
      <c r="H83" s="50">
        <v>0</v>
      </c>
      <c r="I83" s="49">
        <v>48</v>
      </c>
      <c r="J83" s="50">
        <v>2</v>
      </c>
      <c r="K83" s="76">
        <v>23.39</v>
      </c>
      <c r="L83" s="50"/>
      <c r="M83" s="59">
        <v>4</v>
      </c>
      <c r="N83" s="48">
        <f t="shared" si="4"/>
        <v>2</v>
      </c>
      <c r="O83" s="16"/>
      <c r="P83" s="2"/>
      <c r="Q83" s="11"/>
    </row>
    <row r="84" spans="1:17" ht="12.75">
      <c r="A84" s="46" t="s">
        <v>289</v>
      </c>
      <c r="B84" s="46">
        <v>97</v>
      </c>
      <c r="C84" s="75" t="s">
        <v>617</v>
      </c>
      <c r="D84" s="48" t="s">
        <v>80</v>
      </c>
      <c r="E84" s="48" t="s">
        <v>94</v>
      </c>
      <c r="F84" s="48">
        <v>1950</v>
      </c>
      <c r="G84" s="55">
        <v>0</v>
      </c>
      <c r="H84" s="50">
        <v>0</v>
      </c>
      <c r="I84" s="49">
        <v>45</v>
      </c>
      <c r="J84" s="50">
        <v>2</v>
      </c>
      <c r="K84" s="76">
        <v>23.1</v>
      </c>
      <c r="L84" s="50"/>
      <c r="M84" s="59">
        <v>5</v>
      </c>
      <c r="N84" s="48">
        <f t="shared" si="4"/>
        <v>2</v>
      </c>
      <c r="O84" s="16"/>
      <c r="P84" s="2"/>
      <c r="Q84" s="11"/>
    </row>
    <row r="85" spans="1:17" ht="12.75">
      <c r="A85" s="46" t="s">
        <v>292</v>
      </c>
      <c r="B85" s="46">
        <v>83</v>
      </c>
      <c r="C85" s="71" t="s">
        <v>303</v>
      </c>
      <c r="D85" s="54" t="s">
        <v>151</v>
      </c>
      <c r="E85" s="53" t="s">
        <v>94</v>
      </c>
      <c r="F85" s="54">
        <v>1963</v>
      </c>
      <c r="G85" s="55">
        <v>65</v>
      </c>
      <c r="H85" s="50">
        <v>1</v>
      </c>
      <c r="I85" s="55">
        <v>63</v>
      </c>
      <c r="J85" s="50">
        <v>1</v>
      </c>
      <c r="K85" s="86">
        <v>25.51</v>
      </c>
      <c r="L85" s="50"/>
      <c r="M85" s="58">
        <v>4</v>
      </c>
      <c r="N85" s="48">
        <f t="shared" si="4"/>
        <v>2</v>
      </c>
      <c r="O85" s="16"/>
      <c r="P85" s="2"/>
      <c r="Q85" s="11"/>
    </row>
    <row r="86" spans="1:17" ht="12.75">
      <c r="A86" s="46" t="s">
        <v>293</v>
      </c>
      <c r="B86" s="46">
        <v>29</v>
      </c>
      <c r="C86" s="71" t="s">
        <v>143</v>
      </c>
      <c r="D86" s="48" t="s">
        <v>136</v>
      </c>
      <c r="E86" s="48" t="s">
        <v>88</v>
      </c>
      <c r="F86" s="48">
        <v>1992</v>
      </c>
      <c r="G86" s="55">
        <v>83</v>
      </c>
      <c r="H86" s="50">
        <v>1</v>
      </c>
      <c r="I86" s="49">
        <v>0</v>
      </c>
      <c r="J86" s="50">
        <v>0</v>
      </c>
      <c r="K86" s="76"/>
      <c r="L86" s="50"/>
      <c r="M86" s="59">
        <v>1</v>
      </c>
      <c r="N86" s="48">
        <f t="shared" si="4"/>
        <v>1</v>
      </c>
      <c r="O86" s="16"/>
      <c r="P86" s="2"/>
      <c r="Q86" s="11"/>
    </row>
    <row r="87" spans="1:17" ht="12.75">
      <c r="A87" s="46" t="s">
        <v>295</v>
      </c>
      <c r="B87" s="46">
        <v>70</v>
      </c>
      <c r="C87" s="71" t="s">
        <v>263</v>
      </c>
      <c r="D87" s="54" t="s">
        <v>197</v>
      </c>
      <c r="E87" s="53" t="s">
        <v>94</v>
      </c>
      <c r="F87" s="54">
        <v>1988</v>
      </c>
      <c r="G87" s="55">
        <v>55</v>
      </c>
      <c r="H87" s="50">
        <v>1</v>
      </c>
      <c r="I87" s="55">
        <v>0</v>
      </c>
      <c r="J87" s="50">
        <f aca="true" t="shared" si="5" ref="J87:J96">IF(I87=1,20,IF(I87=2,18,IF(I87=3,17,IF(I87=4,16,IF(I87=5,15,IF(I87=6,14,IF(I87=7,13,IF(I87=8,12,0))))))))</f>
        <v>0</v>
      </c>
      <c r="K87" s="86"/>
      <c r="L87" s="50"/>
      <c r="M87" s="58">
        <v>2</v>
      </c>
      <c r="N87" s="48">
        <f t="shared" si="4"/>
        <v>1</v>
      </c>
      <c r="O87" s="16"/>
      <c r="P87" s="2"/>
      <c r="Q87" s="11"/>
    </row>
    <row r="88" spans="1:17" ht="12.75">
      <c r="A88" s="46" t="s">
        <v>299</v>
      </c>
      <c r="B88" s="46">
        <v>61</v>
      </c>
      <c r="C88" s="71" t="s">
        <v>230</v>
      </c>
      <c r="D88" s="54" t="s">
        <v>83</v>
      </c>
      <c r="E88" s="53" t="s">
        <v>582</v>
      </c>
      <c r="F88" s="54">
        <v>1952</v>
      </c>
      <c r="G88" s="55">
        <v>56</v>
      </c>
      <c r="H88" s="50">
        <v>1</v>
      </c>
      <c r="I88" s="55">
        <v>0</v>
      </c>
      <c r="J88" s="50">
        <f t="shared" si="5"/>
        <v>0</v>
      </c>
      <c r="K88" s="86"/>
      <c r="L88" s="50"/>
      <c r="M88" s="58">
        <v>5</v>
      </c>
      <c r="N88" s="48">
        <f t="shared" si="4"/>
        <v>1</v>
      </c>
      <c r="O88" s="16"/>
      <c r="P88" s="2"/>
      <c r="Q88" s="11"/>
    </row>
    <row r="89" spans="1:17" ht="12.75">
      <c r="A89" s="46" t="s">
        <v>302</v>
      </c>
      <c r="B89" s="46">
        <v>25</v>
      </c>
      <c r="C89" s="71" t="s">
        <v>133</v>
      </c>
      <c r="D89" s="48" t="s">
        <v>134</v>
      </c>
      <c r="E89" s="48" t="s">
        <v>88</v>
      </c>
      <c r="F89" s="48">
        <v>1991</v>
      </c>
      <c r="G89" s="55">
        <v>58</v>
      </c>
      <c r="H89" s="50">
        <v>1</v>
      </c>
      <c r="I89" s="49">
        <v>0</v>
      </c>
      <c r="J89" s="50">
        <f t="shared" si="5"/>
        <v>0</v>
      </c>
      <c r="K89" s="76"/>
      <c r="L89" s="50"/>
      <c r="M89" s="49">
        <v>1</v>
      </c>
      <c r="N89" s="48">
        <f t="shared" si="4"/>
        <v>1</v>
      </c>
      <c r="O89" s="16"/>
      <c r="P89" s="2"/>
      <c r="Q89" s="11"/>
    </row>
    <row r="90" spans="1:17" ht="12.75">
      <c r="A90" s="46" t="s">
        <v>595</v>
      </c>
      <c r="B90" s="46">
        <v>78</v>
      </c>
      <c r="C90" s="71" t="s">
        <v>288</v>
      </c>
      <c r="D90" s="54" t="s">
        <v>197</v>
      </c>
      <c r="E90" s="53" t="s">
        <v>106</v>
      </c>
      <c r="F90" s="54">
        <v>1961</v>
      </c>
      <c r="G90" s="55">
        <v>61</v>
      </c>
      <c r="H90" s="50">
        <v>1</v>
      </c>
      <c r="I90" s="55">
        <v>0</v>
      </c>
      <c r="J90" s="50">
        <f t="shared" si="5"/>
        <v>0</v>
      </c>
      <c r="K90" s="86"/>
      <c r="L90" s="50"/>
      <c r="M90" s="58">
        <v>4</v>
      </c>
      <c r="N90" s="48">
        <f t="shared" si="4"/>
        <v>1</v>
      </c>
      <c r="O90" s="16"/>
      <c r="P90" s="2"/>
      <c r="Q90" s="11"/>
    </row>
    <row r="91" spans="1:17" ht="12.75">
      <c r="A91" s="46" t="s">
        <v>596</v>
      </c>
      <c r="B91" s="46">
        <v>18</v>
      </c>
      <c r="C91" s="71" t="s">
        <v>116</v>
      </c>
      <c r="D91" s="48" t="s">
        <v>92</v>
      </c>
      <c r="E91" s="48" t="s">
        <v>88</v>
      </c>
      <c r="F91" s="48">
        <v>1991</v>
      </c>
      <c r="G91" s="55">
        <v>68</v>
      </c>
      <c r="H91" s="50">
        <v>1</v>
      </c>
      <c r="I91" s="49">
        <v>0</v>
      </c>
      <c r="J91" s="50">
        <f t="shared" si="5"/>
        <v>0</v>
      </c>
      <c r="K91" s="76"/>
      <c r="L91" s="50"/>
      <c r="M91" s="59">
        <v>1</v>
      </c>
      <c r="N91" s="48">
        <f t="shared" si="4"/>
        <v>1</v>
      </c>
      <c r="O91" s="16"/>
      <c r="P91" s="2"/>
      <c r="Q91" s="11"/>
    </row>
    <row r="92" spans="1:17" ht="12.75">
      <c r="A92" s="46" t="s">
        <v>597</v>
      </c>
      <c r="B92" s="46">
        <v>71</v>
      </c>
      <c r="C92" s="71" t="s">
        <v>264</v>
      </c>
      <c r="D92" s="54" t="s">
        <v>104</v>
      </c>
      <c r="E92" s="53" t="s">
        <v>94</v>
      </c>
      <c r="F92" s="54">
        <v>1989</v>
      </c>
      <c r="G92" s="55">
        <v>73</v>
      </c>
      <c r="H92" s="50">
        <v>1</v>
      </c>
      <c r="I92" s="55">
        <v>0</v>
      </c>
      <c r="J92" s="50">
        <f t="shared" si="5"/>
        <v>0</v>
      </c>
      <c r="K92" s="86"/>
      <c r="L92" s="50"/>
      <c r="M92" s="58">
        <v>1</v>
      </c>
      <c r="N92" s="48">
        <f t="shared" si="4"/>
        <v>1</v>
      </c>
      <c r="O92" s="16"/>
      <c r="P92" s="2"/>
      <c r="Q92" s="11"/>
    </row>
    <row r="93" spans="1:17" ht="12.75">
      <c r="A93" s="46" t="s">
        <v>598</v>
      </c>
      <c r="B93" s="46">
        <v>51</v>
      </c>
      <c r="C93" s="71" t="s">
        <v>205</v>
      </c>
      <c r="D93" s="54" t="s">
        <v>206</v>
      </c>
      <c r="E93" s="53" t="s">
        <v>207</v>
      </c>
      <c r="F93" s="54">
        <v>1951</v>
      </c>
      <c r="G93" s="55">
        <v>75</v>
      </c>
      <c r="H93" s="50">
        <v>1</v>
      </c>
      <c r="I93" s="55">
        <v>0</v>
      </c>
      <c r="J93" s="50">
        <f t="shared" si="5"/>
        <v>0</v>
      </c>
      <c r="K93" s="86"/>
      <c r="L93" s="50"/>
      <c r="M93" s="58">
        <v>5</v>
      </c>
      <c r="N93" s="48">
        <f t="shared" si="4"/>
        <v>1</v>
      </c>
      <c r="O93" s="16"/>
      <c r="P93" s="2"/>
      <c r="Q93" s="11"/>
    </row>
    <row r="94" spans="1:17" ht="12.75">
      <c r="A94" s="46" t="s">
        <v>599</v>
      </c>
      <c r="B94" s="46">
        <v>79</v>
      </c>
      <c r="C94" s="71" t="s">
        <v>290</v>
      </c>
      <c r="D94" s="54" t="s">
        <v>291</v>
      </c>
      <c r="E94" s="53" t="s">
        <v>73</v>
      </c>
      <c r="F94" s="54">
        <v>1973</v>
      </c>
      <c r="G94" s="55">
        <v>76</v>
      </c>
      <c r="H94" s="50">
        <v>1</v>
      </c>
      <c r="I94" s="55">
        <v>0</v>
      </c>
      <c r="J94" s="50">
        <f t="shared" si="5"/>
        <v>0</v>
      </c>
      <c r="K94" s="86"/>
      <c r="L94" s="50"/>
      <c r="M94" s="58">
        <v>3</v>
      </c>
      <c r="N94" s="48">
        <f t="shared" si="4"/>
        <v>1</v>
      </c>
      <c r="O94" s="16"/>
      <c r="P94" s="2"/>
      <c r="Q94" s="11"/>
    </row>
    <row r="95" spans="1:17" ht="12.75">
      <c r="A95" s="46" t="s">
        <v>600</v>
      </c>
      <c r="B95" s="46">
        <v>28</v>
      </c>
      <c r="C95" s="71" t="s">
        <v>142</v>
      </c>
      <c r="D95" s="48" t="s">
        <v>131</v>
      </c>
      <c r="E95" s="48" t="s">
        <v>88</v>
      </c>
      <c r="F95" s="48">
        <v>1990</v>
      </c>
      <c r="G95" s="55">
        <v>78</v>
      </c>
      <c r="H95" s="50">
        <v>1</v>
      </c>
      <c r="I95" s="49">
        <v>0</v>
      </c>
      <c r="J95" s="50">
        <f t="shared" si="5"/>
        <v>0</v>
      </c>
      <c r="K95" s="76"/>
      <c r="L95" s="50"/>
      <c r="M95" s="59">
        <v>1</v>
      </c>
      <c r="N95" s="48">
        <f t="shared" si="4"/>
        <v>1</v>
      </c>
      <c r="O95" s="16"/>
      <c r="P95" s="2"/>
      <c r="Q95" s="11"/>
    </row>
    <row r="96" spans="1:17" ht="12.75">
      <c r="A96" s="46" t="s">
        <v>601</v>
      </c>
      <c r="B96" s="46">
        <v>27</v>
      </c>
      <c r="C96" s="71" t="s">
        <v>140</v>
      </c>
      <c r="D96" s="48" t="s">
        <v>134</v>
      </c>
      <c r="E96" s="48" t="s">
        <v>88</v>
      </c>
      <c r="F96" s="48">
        <v>1989</v>
      </c>
      <c r="G96" s="55">
        <v>81</v>
      </c>
      <c r="H96" s="50">
        <v>1</v>
      </c>
      <c r="I96" s="49">
        <v>0</v>
      </c>
      <c r="J96" s="50">
        <f t="shared" si="5"/>
        <v>0</v>
      </c>
      <c r="K96" s="76"/>
      <c r="L96" s="50"/>
      <c r="M96" s="59">
        <v>1</v>
      </c>
      <c r="N96" s="48">
        <f t="shared" si="4"/>
        <v>1</v>
      </c>
      <c r="O96" s="16"/>
      <c r="P96" s="2"/>
      <c r="Q96" s="11"/>
    </row>
    <row r="97" spans="1:17" ht="12.75">
      <c r="A97" s="46" t="s">
        <v>607</v>
      </c>
      <c r="B97" s="46">
        <v>85</v>
      </c>
      <c r="C97" s="75" t="s">
        <v>603</v>
      </c>
      <c r="D97" s="48" t="s">
        <v>271</v>
      </c>
      <c r="E97" s="48" t="s">
        <v>78</v>
      </c>
      <c r="F97" s="48">
        <v>1958</v>
      </c>
      <c r="G97" s="93">
        <v>0</v>
      </c>
      <c r="H97" s="50">
        <v>0</v>
      </c>
      <c r="I97" s="49">
        <v>77</v>
      </c>
      <c r="J97" s="50">
        <v>1</v>
      </c>
      <c r="K97" s="76">
        <v>30.1</v>
      </c>
      <c r="L97" s="50"/>
      <c r="M97" s="59">
        <v>5</v>
      </c>
      <c r="N97" s="48">
        <f t="shared" si="4"/>
        <v>1</v>
      </c>
      <c r="O97" s="16"/>
      <c r="P97" s="2"/>
      <c r="Q97" s="11"/>
    </row>
    <row r="98" spans="1:17" ht="12.75">
      <c r="A98" s="46" t="s">
        <v>608</v>
      </c>
      <c r="B98" s="46">
        <v>89</v>
      </c>
      <c r="C98" s="75" t="s">
        <v>610</v>
      </c>
      <c r="D98" s="48" t="s">
        <v>151</v>
      </c>
      <c r="E98" s="48" t="s">
        <v>106</v>
      </c>
      <c r="F98" s="48">
        <v>1968</v>
      </c>
      <c r="G98" s="55">
        <v>0</v>
      </c>
      <c r="H98" s="50">
        <v>0</v>
      </c>
      <c r="I98" s="49">
        <v>61</v>
      </c>
      <c r="J98" s="50">
        <v>1</v>
      </c>
      <c r="K98" s="76">
        <v>25.33</v>
      </c>
      <c r="L98" s="50"/>
      <c r="M98" s="59">
        <v>4</v>
      </c>
      <c r="N98" s="48">
        <f t="shared" si="4"/>
        <v>1</v>
      </c>
      <c r="O98" s="16"/>
      <c r="P98" s="2"/>
      <c r="Q98" s="11"/>
    </row>
    <row r="99" spans="1:17" ht="12.75">
      <c r="A99" s="46" t="s">
        <v>609</v>
      </c>
      <c r="B99" s="46">
        <v>93</v>
      </c>
      <c r="C99" s="75" t="s">
        <v>285</v>
      </c>
      <c r="D99" s="48" t="s">
        <v>365</v>
      </c>
      <c r="E99" s="48" t="s">
        <v>94</v>
      </c>
      <c r="F99" s="48">
        <v>1995</v>
      </c>
      <c r="G99" s="55">
        <v>0</v>
      </c>
      <c r="H99" s="50">
        <v>0</v>
      </c>
      <c r="I99" s="49">
        <v>66</v>
      </c>
      <c r="J99" s="50">
        <v>1</v>
      </c>
      <c r="K99" s="76">
        <v>26.06</v>
      </c>
      <c r="L99" s="50"/>
      <c r="M99" s="59">
        <v>1</v>
      </c>
      <c r="N99" s="48">
        <f t="shared" si="4"/>
        <v>1</v>
      </c>
      <c r="O99" s="16"/>
      <c r="P99" s="2"/>
      <c r="Q99" s="11"/>
    </row>
    <row r="100" spans="1:17" ht="12.75">
      <c r="A100" s="46" t="s">
        <v>622</v>
      </c>
      <c r="B100" s="46">
        <v>94</v>
      </c>
      <c r="C100" s="75" t="s">
        <v>612</v>
      </c>
      <c r="D100" s="48" t="s">
        <v>613</v>
      </c>
      <c r="E100" s="48" t="s">
        <v>614</v>
      </c>
      <c r="F100" s="48">
        <v>1948</v>
      </c>
      <c r="G100" s="55">
        <v>0</v>
      </c>
      <c r="H100" s="50">
        <v>0</v>
      </c>
      <c r="I100" s="49">
        <v>62</v>
      </c>
      <c r="J100" s="50">
        <v>1</v>
      </c>
      <c r="K100" s="76">
        <v>25.48</v>
      </c>
      <c r="L100" s="50"/>
      <c r="M100" s="59">
        <v>6</v>
      </c>
      <c r="N100" s="48">
        <f t="shared" si="4"/>
        <v>1</v>
      </c>
      <c r="O100" s="16"/>
      <c r="P100" s="2"/>
      <c r="Q100" s="11"/>
    </row>
    <row r="101" spans="1:17" ht="12.75">
      <c r="A101" s="46" t="s">
        <v>623</v>
      </c>
      <c r="B101" s="46">
        <v>96</v>
      </c>
      <c r="C101" s="75" t="s">
        <v>616</v>
      </c>
      <c r="D101" s="48" t="s">
        <v>231</v>
      </c>
      <c r="E101" s="48" t="s">
        <v>94</v>
      </c>
      <c r="F101" s="48">
        <v>1958</v>
      </c>
      <c r="G101" s="55">
        <v>0</v>
      </c>
      <c r="H101" s="50">
        <v>0</v>
      </c>
      <c r="I101" s="49">
        <v>72</v>
      </c>
      <c r="J101" s="50">
        <v>1</v>
      </c>
      <c r="K101" s="76">
        <v>27.34</v>
      </c>
      <c r="L101" s="50"/>
      <c r="M101" s="59">
        <v>4</v>
      </c>
      <c r="N101" s="48">
        <f t="shared" si="4"/>
        <v>1</v>
      </c>
      <c r="O101" s="16"/>
      <c r="P101" s="2"/>
      <c r="Q101" s="11"/>
    </row>
    <row r="102" spans="1:17" ht="12.75">
      <c r="A102" s="46" t="s">
        <v>624</v>
      </c>
      <c r="B102" s="46">
        <v>98</v>
      </c>
      <c r="C102" s="75" t="s">
        <v>618</v>
      </c>
      <c r="D102" s="48" t="s">
        <v>151</v>
      </c>
      <c r="E102" s="48" t="s">
        <v>619</v>
      </c>
      <c r="F102" s="48">
        <v>1955</v>
      </c>
      <c r="G102" s="55">
        <v>0</v>
      </c>
      <c r="H102" s="50">
        <v>0</v>
      </c>
      <c r="I102" s="49">
        <v>79</v>
      </c>
      <c r="J102" s="50">
        <v>1</v>
      </c>
      <c r="K102" s="76">
        <v>30.38</v>
      </c>
      <c r="L102" s="50"/>
      <c r="M102" s="59">
        <v>5</v>
      </c>
      <c r="N102" s="48">
        <f t="shared" si="4"/>
        <v>1</v>
      </c>
      <c r="O102" s="16"/>
      <c r="P102" s="2"/>
      <c r="Q102" s="11"/>
    </row>
    <row r="103" spans="1:17" ht="12.75">
      <c r="A103" s="46" t="s">
        <v>625</v>
      </c>
      <c r="B103" s="46">
        <v>99</v>
      </c>
      <c r="C103" s="75" t="s">
        <v>620</v>
      </c>
      <c r="D103" s="48" t="s">
        <v>621</v>
      </c>
      <c r="E103" s="48" t="s">
        <v>94</v>
      </c>
      <c r="F103" s="48">
        <v>1962</v>
      </c>
      <c r="G103" s="55">
        <v>0</v>
      </c>
      <c r="H103" s="50">
        <v>0</v>
      </c>
      <c r="I103" s="49">
        <v>59</v>
      </c>
      <c r="J103" s="50">
        <v>1</v>
      </c>
      <c r="K103" s="76">
        <v>25.22</v>
      </c>
      <c r="L103" s="50"/>
      <c r="M103" s="59">
        <v>4</v>
      </c>
      <c r="N103" s="48">
        <f t="shared" si="4"/>
        <v>1</v>
      </c>
      <c r="O103" s="16"/>
      <c r="P103" s="2"/>
      <c r="Q103" s="11"/>
    </row>
    <row r="104" spans="1:17" ht="12.75">
      <c r="A104" s="46" t="s">
        <v>626</v>
      </c>
      <c r="B104" s="46">
        <v>100</v>
      </c>
      <c r="C104" s="75" t="s">
        <v>633</v>
      </c>
      <c r="D104" s="48" t="s">
        <v>191</v>
      </c>
      <c r="E104" s="48" t="s">
        <v>163</v>
      </c>
      <c r="F104" s="48">
        <v>1995</v>
      </c>
      <c r="G104" s="55">
        <v>0</v>
      </c>
      <c r="H104" s="50">
        <v>0</v>
      </c>
      <c r="I104" s="49">
        <v>54</v>
      </c>
      <c r="J104" s="50">
        <v>1</v>
      </c>
      <c r="K104" s="76">
        <v>24.28</v>
      </c>
      <c r="L104" s="50"/>
      <c r="M104" s="59">
        <v>1</v>
      </c>
      <c r="N104" s="48">
        <f t="shared" si="4"/>
        <v>1</v>
      </c>
      <c r="O104" s="16"/>
      <c r="P104" s="2"/>
      <c r="Q104" s="11"/>
    </row>
    <row r="105" spans="1:17" ht="12.75">
      <c r="A105" s="46" t="s">
        <v>634</v>
      </c>
      <c r="B105" s="46">
        <v>201</v>
      </c>
      <c r="C105" s="75" t="s">
        <v>443</v>
      </c>
      <c r="D105" s="48" t="s">
        <v>104</v>
      </c>
      <c r="E105" s="48" t="s">
        <v>235</v>
      </c>
      <c r="F105" s="48">
        <v>1995</v>
      </c>
      <c r="G105" s="55">
        <v>0</v>
      </c>
      <c r="H105" s="50">
        <v>0</v>
      </c>
      <c r="I105" s="49">
        <v>53</v>
      </c>
      <c r="J105" s="50">
        <v>1</v>
      </c>
      <c r="K105" s="76">
        <v>24.25</v>
      </c>
      <c r="L105" s="50"/>
      <c r="M105" s="59">
        <v>1</v>
      </c>
      <c r="N105" s="48">
        <f t="shared" si="4"/>
        <v>1</v>
      </c>
      <c r="O105" s="16"/>
      <c r="P105" s="2"/>
      <c r="Q105" s="11"/>
    </row>
    <row r="106" spans="1:17" ht="12.75">
      <c r="A106" s="46" t="s">
        <v>635</v>
      </c>
      <c r="B106" s="46">
        <v>92</v>
      </c>
      <c r="C106" s="75" t="s">
        <v>285</v>
      </c>
      <c r="D106" s="48" t="s">
        <v>291</v>
      </c>
      <c r="E106" s="48" t="s">
        <v>94</v>
      </c>
      <c r="F106" s="48">
        <v>1990</v>
      </c>
      <c r="G106" s="55">
        <v>0</v>
      </c>
      <c r="H106" s="50">
        <v>0</v>
      </c>
      <c r="I106" s="49">
        <v>56</v>
      </c>
      <c r="J106" s="50">
        <v>1</v>
      </c>
      <c r="K106" s="76">
        <v>24.34</v>
      </c>
      <c r="L106" s="50"/>
      <c r="M106" s="59">
        <v>1</v>
      </c>
      <c r="N106" s="48">
        <f t="shared" si="4"/>
        <v>1</v>
      </c>
      <c r="O106" s="16"/>
      <c r="P106" s="2"/>
      <c r="Q106" s="11"/>
    </row>
    <row r="107" spans="15:17" ht="12.75">
      <c r="O107" s="16"/>
      <c r="P107" s="2"/>
      <c r="Q107" s="11"/>
    </row>
    <row r="108" spans="1:17" ht="12.75">
      <c r="A108" s="8"/>
      <c r="B108" s="8"/>
      <c r="C108" s="43"/>
      <c r="D108" s="15"/>
      <c r="E108" s="43"/>
      <c r="F108" s="15"/>
      <c r="G108" s="16"/>
      <c r="H108" s="11"/>
      <c r="I108" s="16"/>
      <c r="J108" s="11"/>
      <c r="K108" s="16"/>
      <c r="L108" s="74"/>
      <c r="M108" s="16"/>
      <c r="N108" s="11"/>
      <c r="O108" s="16"/>
      <c r="P108" s="2"/>
      <c r="Q108" s="11"/>
    </row>
    <row r="109" spans="1:17" ht="12.75">
      <c r="A109" s="8"/>
      <c r="B109" s="8"/>
      <c r="C109" s="43"/>
      <c r="D109" s="15"/>
      <c r="E109" s="43"/>
      <c r="F109" s="15"/>
      <c r="G109" s="16"/>
      <c r="H109" s="11"/>
      <c r="I109" s="16"/>
      <c r="J109" s="11"/>
      <c r="K109" s="16"/>
      <c r="L109" s="11"/>
      <c r="M109" s="16"/>
      <c r="N109" s="11"/>
      <c r="O109" s="16"/>
      <c r="P109" s="2"/>
      <c r="Q109" s="11"/>
    </row>
    <row r="110" spans="14:17" ht="12.75">
      <c r="N110" s="11"/>
      <c r="O110" s="16"/>
      <c r="P110" s="2"/>
      <c r="Q110" s="11"/>
    </row>
    <row r="111" spans="1:17" ht="25.5">
      <c r="A111" s="114" t="s">
        <v>3</v>
      </c>
      <c r="B111" s="106" t="s">
        <v>70</v>
      </c>
      <c r="C111" s="63" t="s">
        <v>46</v>
      </c>
      <c r="D111" s="106" t="s">
        <v>61</v>
      </c>
      <c r="E111" s="64" t="s">
        <v>47</v>
      </c>
      <c r="F111" s="106" t="s">
        <v>0</v>
      </c>
      <c r="G111" s="106"/>
      <c r="H111" s="106" t="s">
        <v>1</v>
      </c>
      <c r="I111" s="106"/>
      <c r="J111" s="106" t="s">
        <v>2</v>
      </c>
      <c r="K111" s="106"/>
      <c r="L111" s="45"/>
      <c r="M111" s="120"/>
      <c r="N111" s="106" t="s">
        <v>40</v>
      </c>
      <c r="P111" s="11"/>
      <c r="Q111" s="11"/>
    </row>
    <row r="112" spans="1:17" ht="19.5" customHeight="1">
      <c r="A112" s="114"/>
      <c r="B112" s="106"/>
      <c r="C112" s="63" t="s">
        <v>56</v>
      </c>
      <c r="D112" s="106"/>
      <c r="E112" s="63" t="s">
        <v>41</v>
      </c>
      <c r="F112" s="44" t="s">
        <v>35</v>
      </c>
      <c r="G112" s="44" t="s">
        <v>34</v>
      </c>
      <c r="H112" s="44" t="s">
        <v>35</v>
      </c>
      <c r="I112" s="44" t="s">
        <v>34</v>
      </c>
      <c r="J112" s="44" t="s">
        <v>35</v>
      </c>
      <c r="K112" s="44" t="s">
        <v>34</v>
      </c>
      <c r="L112" s="45"/>
      <c r="M112" s="121"/>
      <c r="N112" s="106"/>
      <c r="O112" s="4"/>
      <c r="P112" s="11"/>
      <c r="Q112" s="11"/>
    </row>
    <row r="113" spans="1:17" ht="12.75">
      <c r="A113" s="46" t="s">
        <v>4</v>
      </c>
      <c r="B113" s="46">
        <v>38</v>
      </c>
      <c r="C113" s="53" t="s">
        <v>170</v>
      </c>
      <c r="D113" s="54" t="s">
        <v>104</v>
      </c>
      <c r="E113" s="54" t="s">
        <v>171</v>
      </c>
      <c r="F113" s="49">
        <v>1</v>
      </c>
      <c r="G113" s="50">
        <f>IF(F113=1,20,IF(F113=2,18,IF(F113=3,17,IF(F113=4,16,IF(F113=5,15,IF(F113=6,14,IF(F113=7,13,IF(F113=8,12,0))))))))</f>
        <v>20</v>
      </c>
      <c r="H113" s="49">
        <v>1</v>
      </c>
      <c r="I113" s="50">
        <f aca="true" t="shared" si="6" ref="I113:I120">IF(H113=1,20,IF(H113=2,18,IF(H113=3,17,IF(H113=4,16,IF(H113=5,15,IF(H113=6,14,IF(H113=7,13,IF(H113=8,12,0))))))))</f>
        <v>20</v>
      </c>
      <c r="J113" s="49"/>
      <c r="K113" s="50"/>
      <c r="L113" s="50"/>
      <c r="M113" s="55"/>
      <c r="N113" s="48">
        <f aca="true" t="shared" si="7" ref="N113:N135">SUM(G113+I113+K113)</f>
        <v>40</v>
      </c>
      <c r="O113" s="10"/>
      <c r="P113" s="11"/>
      <c r="Q113" s="11"/>
    </row>
    <row r="114" spans="1:17" ht="12.75">
      <c r="A114" s="46" t="s">
        <v>5</v>
      </c>
      <c r="B114" s="46">
        <v>10</v>
      </c>
      <c r="C114" s="47" t="s">
        <v>93</v>
      </c>
      <c r="D114" s="48" t="s">
        <v>92</v>
      </c>
      <c r="E114" s="48" t="s">
        <v>582</v>
      </c>
      <c r="F114" s="49">
        <v>2</v>
      </c>
      <c r="G114" s="50">
        <f>IF(F114=1,20,IF(F114=2,18,IF(F114=3,17,IF(F114=4,16,IF(F114=5,15,IF(F114=6,14,IF(F114=7,13,IF(F114=8,12,0))))))))</f>
        <v>18</v>
      </c>
      <c r="H114" s="49">
        <v>2</v>
      </c>
      <c r="I114" s="50">
        <f t="shared" si="6"/>
        <v>18</v>
      </c>
      <c r="J114" s="49"/>
      <c r="K114" s="50"/>
      <c r="L114" s="50"/>
      <c r="M114" s="49"/>
      <c r="N114" s="48">
        <f t="shared" si="7"/>
        <v>36</v>
      </c>
      <c r="O114" s="4"/>
      <c r="P114" s="11"/>
      <c r="Q114" s="11"/>
    </row>
    <row r="115" spans="1:17" ht="12.75">
      <c r="A115" s="46" t="s">
        <v>6</v>
      </c>
      <c r="B115" s="46">
        <v>55</v>
      </c>
      <c r="C115" s="53" t="s">
        <v>222</v>
      </c>
      <c r="D115" s="54" t="s">
        <v>223</v>
      </c>
      <c r="E115" s="53" t="s">
        <v>154</v>
      </c>
      <c r="F115" s="49">
        <v>4</v>
      </c>
      <c r="G115" s="50">
        <f>IF(F115=1,20,IF(F115=2,18,IF(F115=3,17,IF(F115=4,16,IF(F115=5,15,IF(F115=6,14,IF(F115=7,13,IF(F115=8,12,0))))))))</f>
        <v>16</v>
      </c>
      <c r="H115" s="49">
        <v>3</v>
      </c>
      <c r="I115" s="50">
        <f t="shared" si="6"/>
        <v>17</v>
      </c>
      <c r="J115" s="49"/>
      <c r="K115" s="50"/>
      <c r="L115" s="50"/>
      <c r="M115" s="56"/>
      <c r="N115" s="48">
        <f t="shared" si="7"/>
        <v>33</v>
      </c>
      <c r="O115" s="4"/>
      <c r="P115" s="11"/>
      <c r="Q115" s="11"/>
    </row>
    <row r="116" spans="1:17" ht="12.75">
      <c r="A116" s="46" t="s">
        <v>7</v>
      </c>
      <c r="B116" s="46">
        <v>52</v>
      </c>
      <c r="C116" s="53" t="s">
        <v>212</v>
      </c>
      <c r="D116" s="54" t="s">
        <v>136</v>
      </c>
      <c r="E116" s="53" t="s">
        <v>207</v>
      </c>
      <c r="F116" s="49">
        <v>3</v>
      </c>
      <c r="G116" s="50">
        <f>IF(F116=1,20,IF(F116=2,18,IF(F116=3,17,IF(F116=4,16,IF(F116=5,15,IF(F116=6,14,IF(F116=7,13,IF(F116=8,12,0))))))))</f>
        <v>17</v>
      </c>
      <c r="H116" s="49">
        <v>5</v>
      </c>
      <c r="I116" s="50">
        <f t="shared" si="6"/>
        <v>15</v>
      </c>
      <c r="J116" s="49"/>
      <c r="K116" s="50"/>
      <c r="L116" s="50"/>
      <c r="M116" s="49"/>
      <c r="N116" s="48">
        <f t="shared" si="7"/>
        <v>32</v>
      </c>
      <c r="P116" s="11"/>
      <c r="Q116" s="11"/>
    </row>
    <row r="117" spans="1:17" ht="12.75">
      <c r="A117" s="46" t="s">
        <v>8</v>
      </c>
      <c r="B117" s="46">
        <v>82</v>
      </c>
      <c r="C117" s="53" t="s">
        <v>296</v>
      </c>
      <c r="D117" s="54" t="s">
        <v>92</v>
      </c>
      <c r="E117" s="53" t="s">
        <v>587</v>
      </c>
      <c r="F117" s="49">
        <v>6</v>
      </c>
      <c r="G117" s="50">
        <v>14</v>
      </c>
      <c r="H117" s="49">
        <v>4</v>
      </c>
      <c r="I117" s="50">
        <f t="shared" si="6"/>
        <v>16</v>
      </c>
      <c r="J117" s="49"/>
      <c r="K117" s="50"/>
      <c r="L117" s="50"/>
      <c r="M117" s="56"/>
      <c r="N117" s="48">
        <f t="shared" si="7"/>
        <v>30</v>
      </c>
      <c r="P117" s="11"/>
      <c r="Q117" s="11"/>
    </row>
    <row r="118" spans="1:17" ht="12.75">
      <c r="A118" s="46" t="s">
        <v>9</v>
      </c>
      <c r="B118" s="46">
        <v>9</v>
      </c>
      <c r="C118" s="53" t="s">
        <v>91</v>
      </c>
      <c r="D118" s="54" t="s">
        <v>92</v>
      </c>
      <c r="E118" s="53" t="s">
        <v>585</v>
      </c>
      <c r="F118" s="49">
        <v>7</v>
      </c>
      <c r="G118" s="50">
        <v>13</v>
      </c>
      <c r="H118" s="49">
        <v>7</v>
      </c>
      <c r="I118" s="50">
        <f t="shared" si="6"/>
        <v>13</v>
      </c>
      <c r="J118" s="49"/>
      <c r="K118" s="50"/>
      <c r="L118" s="50"/>
      <c r="M118" s="56"/>
      <c r="N118" s="48">
        <f t="shared" si="7"/>
        <v>26</v>
      </c>
      <c r="O118" s="4"/>
      <c r="P118" s="11"/>
      <c r="Q118" s="11"/>
    </row>
    <row r="119" spans="1:17" ht="12.75">
      <c r="A119" s="46" t="s">
        <v>10</v>
      </c>
      <c r="B119" s="46">
        <v>60</v>
      </c>
      <c r="C119" s="53" t="s">
        <v>230</v>
      </c>
      <c r="D119" s="54" t="s">
        <v>92</v>
      </c>
      <c r="E119" s="53" t="s">
        <v>235</v>
      </c>
      <c r="F119" s="49">
        <v>11</v>
      </c>
      <c r="G119" s="50">
        <v>9</v>
      </c>
      <c r="H119" s="49">
        <v>6</v>
      </c>
      <c r="I119" s="50">
        <f t="shared" si="6"/>
        <v>14</v>
      </c>
      <c r="J119" s="49"/>
      <c r="K119" s="50"/>
      <c r="L119" s="50"/>
      <c r="M119" s="56"/>
      <c r="N119" s="48">
        <f t="shared" si="7"/>
        <v>23</v>
      </c>
      <c r="O119" s="4"/>
      <c r="P119" s="11"/>
      <c r="Q119" s="11"/>
    </row>
    <row r="120" spans="1:17" ht="12.75">
      <c r="A120" s="46" t="s">
        <v>11</v>
      </c>
      <c r="B120" s="46">
        <v>41</v>
      </c>
      <c r="C120" s="53" t="s">
        <v>181</v>
      </c>
      <c r="D120" s="54" t="s">
        <v>165</v>
      </c>
      <c r="E120" s="54" t="s">
        <v>124</v>
      </c>
      <c r="F120" s="49">
        <v>10</v>
      </c>
      <c r="G120" s="50">
        <v>10</v>
      </c>
      <c r="H120" s="49">
        <v>8</v>
      </c>
      <c r="I120" s="50">
        <f t="shared" si="6"/>
        <v>12</v>
      </c>
      <c r="J120" s="49"/>
      <c r="K120" s="50"/>
      <c r="L120" s="50"/>
      <c r="M120" s="56"/>
      <c r="N120" s="48">
        <f t="shared" si="7"/>
        <v>22</v>
      </c>
      <c r="O120" s="4"/>
      <c r="P120" s="11"/>
      <c r="Q120" s="11"/>
    </row>
    <row r="121" spans="1:17" ht="12.75">
      <c r="A121" s="46" t="s">
        <v>12</v>
      </c>
      <c r="B121" s="46">
        <v>50</v>
      </c>
      <c r="C121" s="53" t="s">
        <v>203</v>
      </c>
      <c r="D121" s="54" t="s">
        <v>120</v>
      </c>
      <c r="E121" s="53" t="s">
        <v>589</v>
      </c>
      <c r="F121" s="49">
        <v>13</v>
      </c>
      <c r="G121" s="50">
        <v>7</v>
      </c>
      <c r="H121" s="49">
        <v>9</v>
      </c>
      <c r="I121" s="50">
        <v>11</v>
      </c>
      <c r="J121" s="49"/>
      <c r="K121" s="50"/>
      <c r="L121" s="50"/>
      <c r="M121" s="56"/>
      <c r="N121" s="48">
        <f t="shared" si="7"/>
        <v>18</v>
      </c>
      <c r="O121" s="4"/>
      <c r="P121" s="11"/>
      <c r="Q121" s="11"/>
    </row>
    <row r="122" spans="1:17" ht="12.75">
      <c r="A122" s="46" t="s">
        <v>13</v>
      </c>
      <c r="B122" s="46">
        <v>53</v>
      </c>
      <c r="C122" s="53" t="s">
        <v>214</v>
      </c>
      <c r="D122" s="54" t="s">
        <v>134</v>
      </c>
      <c r="E122" s="53" t="s">
        <v>207</v>
      </c>
      <c r="F122" s="49">
        <v>12</v>
      </c>
      <c r="G122" s="50">
        <v>8</v>
      </c>
      <c r="H122" s="49">
        <v>12</v>
      </c>
      <c r="I122" s="50">
        <v>8</v>
      </c>
      <c r="J122" s="49"/>
      <c r="K122" s="50"/>
      <c r="L122" s="50"/>
      <c r="M122" s="56"/>
      <c r="N122" s="48">
        <f t="shared" si="7"/>
        <v>16</v>
      </c>
      <c r="O122" s="4"/>
      <c r="P122" s="11"/>
      <c r="Q122" s="11"/>
    </row>
    <row r="123" spans="1:17" ht="12.75">
      <c r="A123" s="46" t="s">
        <v>14</v>
      </c>
      <c r="B123" s="46">
        <v>23</v>
      </c>
      <c r="C123" s="47" t="s">
        <v>130</v>
      </c>
      <c r="D123" s="48" t="s">
        <v>131</v>
      </c>
      <c r="E123" s="48" t="s">
        <v>586</v>
      </c>
      <c r="F123" s="49">
        <v>5</v>
      </c>
      <c r="G123" s="50">
        <v>15</v>
      </c>
      <c r="H123" s="49"/>
      <c r="I123" s="50">
        <f>IF(H123=1,20,IF(H123=2,18,IF(H123=3,17,IF(H123=4,16,IF(H123=5,15,IF(H123=6,14,IF(H123=7,13,IF(H123=8,12,0))))))))</f>
        <v>0</v>
      </c>
      <c r="J123" s="49"/>
      <c r="K123" s="50"/>
      <c r="L123" s="50"/>
      <c r="M123" s="49"/>
      <c r="N123" s="48">
        <f t="shared" si="7"/>
        <v>15</v>
      </c>
      <c r="O123" s="4"/>
      <c r="P123" s="11"/>
      <c r="Q123" s="11"/>
    </row>
    <row r="124" spans="1:17" ht="12.75">
      <c r="A124" s="46" t="s">
        <v>15</v>
      </c>
      <c r="B124" s="46">
        <v>48</v>
      </c>
      <c r="C124" s="53" t="s">
        <v>188</v>
      </c>
      <c r="D124" s="54" t="s">
        <v>87</v>
      </c>
      <c r="E124" s="47" t="s">
        <v>189</v>
      </c>
      <c r="F124" s="49">
        <v>15</v>
      </c>
      <c r="G124" s="50">
        <v>6</v>
      </c>
      <c r="H124" s="49">
        <v>11</v>
      </c>
      <c r="I124" s="50">
        <v>9</v>
      </c>
      <c r="J124" s="49"/>
      <c r="K124" s="50"/>
      <c r="L124" s="50"/>
      <c r="M124" s="56"/>
      <c r="N124" s="48">
        <f t="shared" si="7"/>
        <v>15</v>
      </c>
      <c r="O124" s="4"/>
      <c r="P124" s="11"/>
      <c r="Q124" s="11"/>
    </row>
    <row r="125" spans="1:17" ht="12.75">
      <c r="A125" s="46" t="s">
        <v>16</v>
      </c>
      <c r="B125" s="46">
        <v>49</v>
      </c>
      <c r="C125" s="53" t="s">
        <v>201</v>
      </c>
      <c r="D125" s="54" t="s">
        <v>120</v>
      </c>
      <c r="E125" s="47" t="s">
        <v>106</v>
      </c>
      <c r="F125" s="49">
        <v>14</v>
      </c>
      <c r="G125" s="50">
        <v>7</v>
      </c>
      <c r="H125" s="49">
        <v>13</v>
      </c>
      <c r="I125" s="50">
        <v>7</v>
      </c>
      <c r="J125" s="49"/>
      <c r="K125" s="50"/>
      <c r="L125" s="50"/>
      <c r="M125" s="56"/>
      <c r="N125" s="48">
        <f t="shared" si="7"/>
        <v>14</v>
      </c>
      <c r="O125" s="4"/>
      <c r="P125" s="11"/>
      <c r="Q125" s="11"/>
    </row>
    <row r="126" spans="1:17" ht="12.75">
      <c r="A126" s="46" t="s">
        <v>17</v>
      </c>
      <c r="B126" s="46">
        <v>22</v>
      </c>
      <c r="C126" s="47" t="s">
        <v>128</v>
      </c>
      <c r="D126" s="48" t="s">
        <v>129</v>
      </c>
      <c r="E126" s="48" t="s">
        <v>586</v>
      </c>
      <c r="F126" s="49">
        <v>8</v>
      </c>
      <c r="G126" s="50">
        <f>IF(F126=1,20,IF(F126=2,18,IF(F126=3,17,IF(F126=4,16,IF(F126=5,15,IF(F126=6,14,IF(F126=7,13,IF(F126=8,12,0))))))))</f>
        <v>12</v>
      </c>
      <c r="H126" s="49"/>
      <c r="I126" s="50">
        <f>IF(H126=1,20,IF(H126=2,18,IF(H126=3,17,IF(H126=4,16,IF(H126=5,15,IF(H126=6,14,IF(H126=7,13,IF(H126=8,12,0))))))))</f>
        <v>0</v>
      </c>
      <c r="J126" s="49"/>
      <c r="K126" s="50"/>
      <c r="L126" s="50"/>
      <c r="M126" s="56"/>
      <c r="N126" s="48">
        <f t="shared" si="7"/>
        <v>12</v>
      </c>
      <c r="O126" s="4"/>
      <c r="P126" s="11"/>
      <c r="Q126" s="11"/>
    </row>
    <row r="127" spans="1:17" ht="12.75">
      <c r="A127" s="46" t="s">
        <v>18</v>
      </c>
      <c r="B127" s="46">
        <v>80</v>
      </c>
      <c r="C127" s="53" t="s">
        <v>122</v>
      </c>
      <c r="D127" s="54" t="s">
        <v>165</v>
      </c>
      <c r="E127" s="53" t="s">
        <v>590</v>
      </c>
      <c r="F127" s="49">
        <v>9</v>
      </c>
      <c r="G127" s="50">
        <v>11</v>
      </c>
      <c r="H127" s="49"/>
      <c r="I127" s="50">
        <f>IF(H127=1,20,IF(H127=2,18,IF(H127=3,17,IF(H127=4,16,IF(H127=5,15,IF(H127=6,14,IF(H127=7,13,IF(H127=8,12,0))))))))</f>
        <v>0</v>
      </c>
      <c r="J127" s="49"/>
      <c r="K127" s="50"/>
      <c r="L127" s="50"/>
      <c r="M127" s="56"/>
      <c r="N127" s="48">
        <f t="shared" si="7"/>
        <v>11</v>
      </c>
      <c r="O127" s="4"/>
      <c r="P127" s="11"/>
      <c r="Q127" s="11"/>
    </row>
    <row r="128" spans="1:17" ht="12.75">
      <c r="A128" s="46" t="s">
        <v>19</v>
      </c>
      <c r="B128" s="46">
        <v>81</v>
      </c>
      <c r="C128" s="53" t="s">
        <v>294</v>
      </c>
      <c r="D128" s="54" t="s">
        <v>184</v>
      </c>
      <c r="E128" s="53" t="s">
        <v>106</v>
      </c>
      <c r="F128" s="49">
        <v>20</v>
      </c>
      <c r="G128" s="50">
        <v>5</v>
      </c>
      <c r="H128" s="49">
        <v>15</v>
      </c>
      <c r="I128" s="50">
        <v>6</v>
      </c>
      <c r="J128" s="49"/>
      <c r="K128" s="50"/>
      <c r="L128" s="50"/>
      <c r="M128" s="56"/>
      <c r="N128" s="48">
        <f t="shared" si="7"/>
        <v>11</v>
      </c>
      <c r="O128" s="4"/>
      <c r="P128" s="11"/>
      <c r="Q128" s="11"/>
    </row>
    <row r="129" spans="1:17" ht="12.75">
      <c r="A129" s="46" t="s">
        <v>20</v>
      </c>
      <c r="B129" s="46">
        <v>31</v>
      </c>
      <c r="C129" s="53" t="s">
        <v>147</v>
      </c>
      <c r="D129" s="54" t="s">
        <v>148</v>
      </c>
      <c r="E129" s="54" t="s">
        <v>146</v>
      </c>
      <c r="F129" s="49">
        <v>22</v>
      </c>
      <c r="G129" s="50">
        <v>4</v>
      </c>
      <c r="H129" s="49">
        <v>14</v>
      </c>
      <c r="I129" s="50">
        <v>7</v>
      </c>
      <c r="J129" s="49"/>
      <c r="K129" s="50"/>
      <c r="L129" s="50"/>
      <c r="M129" s="56"/>
      <c r="N129" s="48">
        <f t="shared" si="7"/>
        <v>11</v>
      </c>
      <c r="O129" s="4"/>
      <c r="P129" s="11"/>
      <c r="Q129" s="11"/>
    </row>
    <row r="130" spans="1:17" ht="12.75">
      <c r="A130" s="46" t="s">
        <v>21</v>
      </c>
      <c r="B130" s="46">
        <v>40</v>
      </c>
      <c r="C130" s="53" t="s">
        <v>178</v>
      </c>
      <c r="D130" s="54" t="s">
        <v>179</v>
      </c>
      <c r="E130" s="54" t="s">
        <v>174</v>
      </c>
      <c r="F130" s="49">
        <v>25</v>
      </c>
      <c r="G130" s="50">
        <v>4</v>
      </c>
      <c r="H130" s="49">
        <v>16</v>
      </c>
      <c r="I130" s="50">
        <v>6</v>
      </c>
      <c r="J130" s="49"/>
      <c r="K130" s="50"/>
      <c r="L130" s="50"/>
      <c r="M130" s="56"/>
      <c r="N130" s="48">
        <f t="shared" si="7"/>
        <v>10</v>
      </c>
      <c r="O130" s="4"/>
      <c r="P130" s="11"/>
      <c r="Q130" s="11"/>
    </row>
    <row r="131" spans="1:17" ht="12.75">
      <c r="A131" s="46" t="s">
        <v>22</v>
      </c>
      <c r="B131" s="46">
        <v>87</v>
      </c>
      <c r="C131" s="47" t="s">
        <v>605</v>
      </c>
      <c r="D131" s="48" t="s">
        <v>134</v>
      </c>
      <c r="E131" s="48" t="s">
        <v>146</v>
      </c>
      <c r="F131" s="49">
        <v>0</v>
      </c>
      <c r="G131" s="50">
        <v>0</v>
      </c>
      <c r="H131" s="49">
        <v>10</v>
      </c>
      <c r="I131" s="50">
        <v>10</v>
      </c>
      <c r="J131" s="49"/>
      <c r="K131" s="50"/>
      <c r="L131" s="50"/>
      <c r="M131" s="56"/>
      <c r="N131" s="48">
        <f t="shared" si="7"/>
        <v>10</v>
      </c>
      <c r="O131" s="4"/>
      <c r="P131" s="11"/>
      <c r="Q131" s="11"/>
    </row>
    <row r="132" spans="1:17" ht="12.75">
      <c r="A132" s="46" t="s">
        <v>23</v>
      </c>
      <c r="B132" s="46">
        <v>44</v>
      </c>
      <c r="C132" s="53" t="s">
        <v>188</v>
      </c>
      <c r="D132" s="54" t="s">
        <v>120</v>
      </c>
      <c r="E132" s="47" t="s">
        <v>189</v>
      </c>
      <c r="F132" s="49">
        <v>23</v>
      </c>
      <c r="G132" s="50">
        <v>4</v>
      </c>
      <c r="H132" s="49">
        <v>21</v>
      </c>
      <c r="I132" s="50">
        <v>4</v>
      </c>
      <c r="J132" s="49"/>
      <c r="K132" s="50"/>
      <c r="L132" s="50"/>
      <c r="M132" s="56"/>
      <c r="N132" s="48">
        <f t="shared" si="7"/>
        <v>8</v>
      </c>
      <c r="O132" s="4"/>
      <c r="P132" s="11"/>
      <c r="Q132" s="11"/>
    </row>
    <row r="133" spans="1:17" ht="12.75">
      <c r="A133" s="46" t="s">
        <v>24</v>
      </c>
      <c r="B133" s="46">
        <v>24</v>
      </c>
      <c r="C133" s="47" t="s">
        <v>132</v>
      </c>
      <c r="D133" s="48" t="s">
        <v>92</v>
      </c>
      <c r="E133" s="48" t="s">
        <v>586</v>
      </c>
      <c r="F133" s="49">
        <v>16</v>
      </c>
      <c r="G133" s="50">
        <v>6</v>
      </c>
      <c r="H133" s="49"/>
      <c r="I133" s="50">
        <f>IF(H133=1,20,IF(H133=2,18,IF(H133=3,17,IF(H133=4,16,IF(H133=5,15,IF(H133=6,14,IF(H133=7,13,IF(H133=8,12,0))))))))</f>
        <v>0</v>
      </c>
      <c r="J133" s="49"/>
      <c r="K133" s="50"/>
      <c r="L133" s="50"/>
      <c r="M133" s="56"/>
      <c r="N133" s="48">
        <f t="shared" si="7"/>
        <v>6</v>
      </c>
      <c r="O133" s="4"/>
      <c r="P133" s="11"/>
      <c r="Q133" s="11"/>
    </row>
    <row r="134" spans="1:17" ht="12.75">
      <c r="A134" s="46" t="s">
        <v>25</v>
      </c>
      <c r="B134" s="46">
        <v>66</v>
      </c>
      <c r="C134" s="53" t="s">
        <v>253</v>
      </c>
      <c r="D134" s="54" t="s">
        <v>223</v>
      </c>
      <c r="E134" s="53" t="s">
        <v>94</v>
      </c>
      <c r="F134" s="49">
        <v>17</v>
      </c>
      <c r="G134" s="50">
        <v>6</v>
      </c>
      <c r="H134" s="49"/>
      <c r="I134" s="50">
        <f>IF(H134=1,20,IF(H134=2,18,IF(H134=3,17,IF(H134=4,16,IF(H134=5,15,IF(H134=6,14,IF(H134=7,13,IF(H134=8,12,0))))))))</f>
        <v>0</v>
      </c>
      <c r="J134" s="49"/>
      <c r="K134" s="50"/>
      <c r="L134" s="50"/>
      <c r="M134" s="56"/>
      <c r="N134" s="48">
        <f t="shared" si="7"/>
        <v>6</v>
      </c>
      <c r="O134" s="4"/>
      <c r="P134" s="11"/>
      <c r="Q134" s="11"/>
    </row>
    <row r="135" spans="1:17" ht="12.75">
      <c r="A135" s="46" t="s">
        <v>26</v>
      </c>
      <c r="B135" s="46">
        <v>201</v>
      </c>
      <c r="C135" s="47" t="s">
        <v>443</v>
      </c>
      <c r="D135" s="48" t="s">
        <v>104</v>
      </c>
      <c r="E135" s="48" t="s">
        <v>235</v>
      </c>
      <c r="F135" s="49">
        <v>0</v>
      </c>
      <c r="G135" s="50">
        <v>0</v>
      </c>
      <c r="H135" s="49">
        <v>17</v>
      </c>
      <c r="I135" s="50">
        <v>6</v>
      </c>
      <c r="J135" s="49"/>
      <c r="K135" s="50"/>
      <c r="L135" s="50"/>
      <c r="M135" s="56"/>
      <c r="N135" s="48">
        <f t="shared" si="7"/>
        <v>6</v>
      </c>
      <c r="O135" s="4"/>
      <c r="P135" s="11"/>
      <c r="Q135" s="11"/>
    </row>
    <row r="136" spans="1:17" ht="12.75">
      <c r="A136" s="46" t="s">
        <v>27</v>
      </c>
      <c r="B136" s="46">
        <v>19</v>
      </c>
      <c r="C136" s="47" t="s">
        <v>117</v>
      </c>
      <c r="D136" s="48" t="s">
        <v>87</v>
      </c>
      <c r="E136" s="48" t="s">
        <v>586</v>
      </c>
      <c r="F136" s="49">
        <v>18</v>
      </c>
      <c r="G136" s="50">
        <v>5</v>
      </c>
      <c r="H136" s="49"/>
      <c r="I136" s="50">
        <f>IF(H136=1,20,IF(H136=2,18,IF(H136=3,17,IF(H136=4,16,IF(H136=5,15,IF(H136=6,14,IF(H136=7,13,IF(H136=8,12,0))))))))</f>
        <v>0</v>
      </c>
      <c r="J136" s="49"/>
      <c r="K136" s="50"/>
      <c r="L136" s="50"/>
      <c r="M136" s="56"/>
      <c r="N136" s="48">
        <v>5</v>
      </c>
      <c r="O136" s="4"/>
      <c r="P136" s="11"/>
      <c r="Q136" s="11"/>
    </row>
    <row r="137" spans="1:17" ht="12.75">
      <c r="A137" s="46" t="s">
        <v>28</v>
      </c>
      <c r="B137" s="46">
        <v>25</v>
      </c>
      <c r="C137" s="47" t="s">
        <v>133</v>
      </c>
      <c r="D137" s="48" t="s">
        <v>134</v>
      </c>
      <c r="E137" s="48" t="s">
        <v>88</v>
      </c>
      <c r="F137" s="49">
        <v>21</v>
      </c>
      <c r="G137" s="50">
        <v>4</v>
      </c>
      <c r="H137" s="49"/>
      <c r="I137" s="50">
        <f>IF(H137=1,20,IF(H137=2,18,IF(H137=3,17,IF(H137=4,16,IF(H137=5,15,IF(H137=6,14,IF(H137=7,13,IF(H137=8,12,0))))))))</f>
        <v>0</v>
      </c>
      <c r="J137" s="49"/>
      <c r="K137" s="50"/>
      <c r="L137" s="50"/>
      <c r="M137" s="56"/>
      <c r="N137" s="48">
        <v>5</v>
      </c>
      <c r="O137" s="4"/>
      <c r="P137" s="11"/>
      <c r="Q137" s="11"/>
    </row>
    <row r="138" spans="1:17" ht="12.75">
      <c r="A138" s="46" t="s">
        <v>29</v>
      </c>
      <c r="B138" s="46">
        <v>92</v>
      </c>
      <c r="C138" s="47" t="s">
        <v>285</v>
      </c>
      <c r="D138" s="48" t="s">
        <v>291</v>
      </c>
      <c r="E138" s="48" t="s">
        <v>94</v>
      </c>
      <c r="F138" s="49">
        <v>0</v>
      </c>
      <c r="G138" s="50">
        <v>0</v>
      </c>
      <c r="H138" s="49">
        <v>19</v>
      </c>
      <c r="I138" s="50">
        <v>5</v>
      </c>
      <c r="J138" s="49"/>
      <c r="K138" s="50"/>
      <c r="L138" s="50"/>
      <c r="M138" s="56"/>
      <c r="N138" s="48">
        <f>SUM(G138+I138+K138)</f>
        <v>5</v>
      </c>
      <c r="O138" s="4"/>
      <c r="P138" s="11"/>
      <c r="Q138" s="11"/>
    </row>
    <row r="139" spans="1:17" ht="12.75">
      <c r="A139" s="46" t="s">
        <v>30</v>
      </c>
      <c r="B139" s="46">
        <v>93</v>
      </c>
      <c r="C139" s="47" t="s">
        <v>285</v>
      </c>
      <c r="D139" s="48" t="s">
        <v>365</v>
      </c>
      <c r="E139" s="48" t="s">
        <v>94</v>
      </c>
      <c r="F139" s="49">
        <v>0</v>
      </c>
      <c r="G139" s="50">
        <v>0</v>
      </c>
      <c r="H139" s="49">
        <v>20</v>
      </c>
      <c r="I139" s="50">
        <v>5</v>
      </c>
      <c r="J139" s="49"/>
      <c r="K139" s="50"/>
      <c r="L139" s="50"/>
      <c r="M139" s="56"/>
      <c r="N139" s="48">
        <f>SUM(G139+I139+K139)</f>
        <v>5</v>
      </c>
      <c r="O139" s="4"/>
      <c r="P139" s="11"/>
      <c r="Q139" s="11"/>
    </row>
    <row r="140" spans="1:17" ht="12.75">
      <c r="A140" s="46" t="s">
        <v>31</v>
      </c>
      <c r="B140" s="46">
        <v>100</v>
      </c>
      <c r="C140" s="47" t="s">
        <v>633</v>
      </c>
      <c r="D140" s="48" t="s">
        <v>191</v>
      </c>
      <c r="E140" s="48" t="s">
        <v>163</v>
      </c>
      <c r="F140" s="49">
        <v>0</v>
      </c>
      <c r="G140" s="50">
        <v>0</v>
      </c>
      <c r="H140" s="49">
        <v>18</v>
      </c>
      <c r="I140" s="50">
        <v>5</v>
      </c>
      <c r="J140" s="49"/>
      <c r="K140" s="50"/>
      <c r="L140" s="50"/>
      <c r="M140" s="56"/>
      <c r="N140" s="48">
        <f>SUM(G140+I140+K140)</f>
        <v>5</v>
      </c>
      <c r="O140" s="4"/>
      <c r="P140" s="11"/>
      <c r="Q140" s="11"/>
    </row>
    <row r="141" spans="1:17" ht="12.75">
      <c r="A141" s="46" t="s">
        <v>32</v>
      </c>
      <c r="B141" s="46">
        <v>29</v>
      </c>
      <c r="C141" s="47" t="s">
        <v>143</v>
      </c>
      <c r="D141" s="48" t="s">
        <v>136</v>
      </c>
      <c r="E141" s="48" t="s">
        <v>88</v>
      </c>
      <c r="F141" s="49">
        <v>29</v>
      </c>
      <c r="G141" s="50">
        <v>4</v>
      </c>
      <c r="H141" s="49"/>
      <c r="I141" s="50"/>
      <c r="J141" s="49"/>
      <c r="K141" s="50"/>
      <c r="L141" s="50"/>
      <c r="M141" s="56"/>
      <c r="N141" s="48">
        <f>SUM(G141+I141+K141)</f>
        <v>4</v>
      </c>
      <c r="O141" s="4"/>
      <c r="P141" s="11"/>
      <c r="Q141" s="11"/>
    </row>
    <row r="142" spans="1:17" ht="12.75">
      <c r="A142" s="46" t="s">
        <v>33</v>
      </c>
      <c r="B142" s="46">
        <v>26</v>
      </c>
      <c r="C142" s="47" t="s">
        <v>135</v>
      </c>
      <c r="D142" s="48" t="s">
        <v>136</v>
      </c>
      <c r="E142" s="48" t="s">
        <v>586</v>
      </c>
      <c r="F142" s="49">
        <v>19</v>
      </c>
      <c r="G142" s="50">
        <v>5</v>
      </c>
      <c r="H142" s="49"/>
      <c r="I142" s="50">
        <f>IF(H142=1,20,IF(H142=2,18,IF(H142=3,17,IF(H142=4,16,IF(H142=5,15,IF(H142=6,14,IF(H142=7,13,IF(H142=8,12,0))))))))</f>
        <v>0</v>
      </c>
      <c r="J142" s="49"/>
      <c r="K142" s="50"/>
      <c r="L142" s="50"/>
      <c r="M142" s="56"/>
      <c r="N142" s="48">
        <v>4</v>
      </c>
      <c r="O142" s="4"/>
      <c r="P142" s="11"/>
      <c r="Q142" s="11"/>
    </row>
    <row r="143" spans="1:17" ht="12.75">
      <c r="A143" s="46" t="s">
        <v>149</v>
      </c>
      <c r="B143" s="46">
        <v>18</v>
      </c>
      <c r="C143" s="47" t="s">
        <v>116</v>
      </c>
      <c r="D143" s="48" t="s">
        <v>92</v>
      </c>
      <c r="E143" s="48" t="s">
        <v>88</v>
      </c>
      <c r="F143" s="49">
        <v>24</v>
      </c>
      <c r="G143" s="50">
        <v>4</v>
      </c>
      <c r="H143" s="49"/>
      <c r="I143" s="50">
        <f>IF(H143=1,20,IF(H143=2,18,IF(H143=3,17,IF(H143=4,16,IF(H143=5,15,IF(H143=6,14,IF(H143=7,13,IF(H143=8,12,0))))))))</f>
        <v>0</v>
      </c>
      <c r="J143" s="49"/>
      <c r="K143" s="50"/>
      <c r="L143" s="50"/>
      <c r="M143" s="56"/>
      <c r="N143" s="48">
        <f>SUM(G143+I143+K143)</f>
        <v>4</v>
      </c>
      <c r="O143" s="4"/>
      <c r="P143" s="11"/>
      <c r="Q143" s="11"/>
    </row>
    <row r="144" spans="1:17" ht="12.75">
      <c r="A144" s="46" t="s">
        <v>155</v>
      </c>
      <c r="B144" s="46">
        <v>71</v>
      </c>
      <c r="C144" s="53" t="s">
        <v>264</v>
      </c>
      <c r="D144" s="54" t="s">
        <v>104</v>
      </c>
      <c r="E144" s="53" t="s">
        <v>94</v>
      </c>
      <c r="F144" s="49">
        <v>26</v>
      </c>
      <c r="G144" s="50">
        <v>4</v>
      </c>
      <c r="H144" s="49"/>
      <c r="I144" s="50">
        <f>IF(H144=1,20,IF(H144=2,18,IF(H144=3,17,IF(H144=4,16,IF(H144=5,15,IF(H144=6,14,IF(H144=7,13,IF(H144=8,12,0))))))))</f>
        <v>0</v>
      </c>
      <c r="J144" s="49"/>
      <c r="K144" s="50"/>
      <c r="L144" s="50"/>
      <c r="M144" s="56"/>
      <c r="N144" s="48">
        <f>SUM(G144+I144+K144)</f>
        <v>4</v>
      </c>
      <c r="O144" s="4"/>
      <c r="P144" s="11"/>
      <c r="Q144" s="11"/>
    </row>
    <row r="145" spans="1:17" ht="12.75">
      <c r="A145" s="46" t="s">
        <v>156</v>
      </c>
      <c r="B145" s="46">
        <v>28</v>
      </c>
      <c r="C145" s="47" t="s">
        <v>142</v>
      </c>
      <c r="D145" s="48" t="s">
        <v>131</v>
      </c>
      <c r="E145" s="48" t="s">
        <v>88</v>
      </c>
      <c r="F145" s="49">
        <v>27</v>
      </c>
      <c r="G145" s="50">
        <v>4</v>
      </c>
      <c r="H145" s="49"/>
      <c r="I145" s="50">
        <f>IF(H145=1,20,IF(H145=2,18,IF(H145=3,17,IF(H145=4,16,IF(H145=5,15,IF(H145=6,14,IF(H145=7,13,IF(H145=8,12,0))))))))</f>
        <v>0</v>
      </c>
      <c r="J145" s="49"/>
      <c r="K145" s="50"/>
      <c r="L145" s="50"/>
      <c r="M145" s="56"/>
      <c r="N145" s="48">
        <f>SUM(G145+I145+K145)</f>
        <v>4</v>
      </c>
      <c r="O145" s="4"/>
      <c r="P145" s="11"/>
      <c r="Q145" s="11"/>
    </row>
    <row r="146" spans="1:17" ht="12.75">
      <c r="A146" s="46" t="s">
        <v>157</v>
      </c>
      <c r="B146" s="46">
        <v>27</v>
      </c>
      <c r="C146" s="47" t="s">
        <v>140</v>
      </c>
      <c r="D146" s="48" t="s">
        <v>134</v>
      </c>
      <c r="E146" s="48" t="s">
        <v>88</v>
      </c>
      <c r="F146" s="49">
        <v>28</v>
      </c>
      <c r="G146" s="50">
        <v>4</v>
      </c>
      <c r="H146" s="49"/>
      <c r="I146" s="50">
        <f>IF(H146=1,20,IF(H146=2,18,IF(H146=3,17,IF(H146=4,16,IF(H146=5,15,IF(H146=6,14,IF(H146=7,13,IF(H146=8,12,0))))))))</f>
        <v>0</v>
      </c>
      <c r="J146" s="49"/>
      <c r="K146" s="50"/>
      <c r="L146" s="50"/>
      <c r="M146" s="56"/>
      <c r="N146" s="48">
        <f>SUM(G146+I146+K146)</f>
        <v>4</v>
      </c>
      <c r="O146" s="4"/>
      <c r="P146" s="11"/>
      <c r="Q146" s="11"/>
    </row>
    <row r="147" spans="1:17" ht="12.75">
      <c r="A147" s="8"/>
      <c r="B147" s="8"/>
      <c r="C147" s="13"/>
      <c r="F147" s="4"/>
      <c r="G147" s="11"/>
      <c r="H147" s="4"/>
      <c r="I147" s="11"/>
      <c r="J147" s="4"/>
      <c r="K147" s="11"/>
      <c r="L147" s="11"/>
      <c r="M147" s="10"/>
      <c r="N147" s="11"/>
      <c r="O147" s="4"/>
      <c r="P147" s="11"/>
      <c r="Q147" s="11"/>
    </row>
    <row r="148" spans="1:17" ht="12.75">
      <c r="A148" s="8"/>
      <c r="B148" s="8"/>
      <c r="C148" s="13"/>
      <c r="F148" s="4"/>
      <c r="G148" s="11"/>
      <c r="H148" s="4"/>
      <c r="I148" s="11"/>
      <c r="J148" s="4"/>
      <c r="K148" s="11"/>
      <c r="L148" s="11"/>
      <c r="M148" s="10"/>
      <c r="N148" s="11"/>
      <c r="O148" s="4"/>
      <c r="P148" s="11"/>
      <c r="Q148" s="11"/>
    </row>
    <row r="149" spans="1:17" ht="12.75">
      <c r="A149" s="8"/>
      <c r="F149" s="15"/>
      <c r="G149" s="16"/>
      <c r="H149" s="11"/>
      <c r="I149" s="4"/>
      <c r="J149" s="11"/>
      <c r="K149" s="4"/>
      <c r="L149" s="11"/>
      <c r="M149" s="4"/>
      <c r="N149" s="11"/>
      <c r="O149" s="4"/>
      <c r="P149" s="11"/>
      <c r="Q149" s="11"/>
    </row>
    <row r="150" spans="1:17" ht="12.75">
      <c r="A150" s="114" t="s">
        <v>3</v>
      </c>
      <c r="B150" s="106" t="s">
        <v>70</v>
      </c>
      <c r="C150" s="45" t="s">
        <v>46</v>
      </c>
      <c r="D150" s="106" t="s">
        <v>61</v>
      </c>
      <c r="E150" s="45" t="s">
        <v>305</v>
      </c>
      <c r="F150" s="106" t="s">
        <v>0</v>
      </c>
      <c r="G150" s="106"/>
      <c r="H150" s="106" t="s">
        <v>1</v>
      </c>
      <c r="I150" s="106"/>
      <c r="J150" s="106" t="s">
        <v>2</v>
      </c>
      <c r="K150" s="106"/>
      <c r="L150" s="45"/>
      <c r="M150" s="102"/>
      <c r="N150" s="106" t="s">
        <v>40</v>
      </c>
      <c r="O150" s="4"/>
      <c r="P150" s="11"/>
      <c r="Q150" s="11"/>
    </row>
    <row r="151" spans="1:17" ht="31.5" customHeight="1">
      <c r="A151" s="114"/>
      <c r="B151" s="106"/>
      <c r="C151" s="63" t="s">
        <v>52</v>
      </c>
      <c r="D151" s="106"/>
      <c r="E151" s="63" t="s">
        <v>42</v>
      </c>
      <c r="F151" s="44" t="s">
        <v>35</v>
      </c>
      <c r="G151" s="44" t="s">
        <v>34</v>
      </c>
      <c r="H151" s="44" t="s">
        <v>35</v>
      </c>
      <c r="I151" s="44" t="s">
        <v>34</v>
      </c>
      <c r="J151" s="44" t="s">
        <v>35</v>
      </c>
      <c r="K151" s="44" t="s">
        <v>34</v>
      </c>
      <c r="L151" s="45"/>
      <c r="M151" s="103"/>
      <c r="N151" s="106"/>
      <c r="O151" s="4"/>
      <c r="P151" s="11"/>
      <c r="Q151" s="11"/>
    </row>
    <row r="152" spans="1:17" ht="12.75">
      <c r="A152" s="46" t="s">
        <v>4</v>
      </c>
      <c r="B152" s="46">
        <v>56</v>
      </c>
      <c r="C152" s="53" t="s">
        <v>229</v>
      </c>
      <c r="D152" s="54" t="s">
        <v>90</v>
      </c>
      <c r="E152" s="53" t="s">
        <v>108</v>
      </c>
      <c r="F152" s="49">
        <v>1</v>
      </c>
      <c r="G152" s="50">
        <f aca="true" t="shared" si="8" ref="G152:G159">IF(F152=1,20,IF(F152=2,18,IF(F152=3,17,IF(F152=4,16,IF(F152=5,15,IF(F152=6,14,IF(F152=7,13,IF(F152=8,12,0))))))))</f>
        <v>20</v>
      </c>
      <c r="H152" s="49">
        <v>2</v>
      </c>
      <c r="I152" s="50">
        <f aca="true" t="shared" si="9" ref="I152:I159">IF(H152=1,20,IF(H152=2,18,IF(H152=3,17,IF(H152=4,16,IF(H152=5,15,IF(H152=6,14,IF(H152=7,13,IF(H152=8,12,0))))))))</f>
        <v>18</v>
      </c>
      <c r="J152" s="49"/>
      <c r="K152" s="50"/>
      <c r="L152" s="50"/>
      <c r="M152" s="49"/>
      <c r="N152" s="48">
        <f aca="true" t="shared" si="10" ref="N152:N161">SUM(G152+I152+K152)</f>
        <v>38</v>
      </c>
      <c r="P152" s="11"/>
      <c r="Q152" s="11"/>
    </row>
    <row r="153" spans="1:17" ht="12.75">
      <c r="A153" s="46" t="s">
        <v>5</v>
      </c>
      <c r="B153" s="46">
        <v>13</v>
      </c>
      <c r="C153" s="47" t="s">
        <v>103</v>
      </c>
      <c r="D153" s="48" t="s">
        <v>104</v>
      </c>
      <c r="E153" s="48" t="s">
        <v>102</v>
      </c>
      <c r="F153" s="49">
        <v>2</v>
      </c>
      <c r="G153" s="50">
        <f t="shared" si="8"/>
        <v>18</v>
      </c>
      <c r="H153" s="49">
        <v>1</v>
      </c>
      <c r="I153" s="50">
        <f t="shared" si="9"/>
        <v>20</v>
      </c>
      <c r="J153" s="49"/>
      <c r="K153" s="50"/>
      <c r="L153" s="50"/>
      <c r="M153" s="56"/>
      <c r="N153" s="48">
        <f t="shared" si="10"/>
        <v>38</v>
      </c>
      <c r="O153" s="10"/>
      <c r="P153" s="11"/>
      <c r="Q153" s="11"/>
    </row>
    <row r="154" spans="1:17" ht="12.75">
      <c r="A154" s="46" t="s">
        <v>6</v>
      </c>
      <c r="B154" s="46">
        <v>54</v>
      </c>
      <c r="C154" s="53" t="s">
        <v>219</v>
      </c>
      <c r="D154" s="54" t="s">
        <v>220</v>
      </c>
      <c r="E154" s="53" t="s">
        <v>154</v>
      </c>
      <c r="F154" s="49">
        <v>3</v>
      </c>
      <c r="G154" s="50">
        <f t="shared" si="8"/>
        <v>17</v>
      </c>
      <c r="H154" s="49">
        <v>3</v>
      </c>
      <c r="I154" s="50">
        <f t="shared" si="9"/>
        <v>17</v>
      </c>
      <c r="J154" s="49"/>
      <c r="K154" s="50"/>
      <c r="L154" s="50"/>
      <c r="M154" s="49"/>
      <c r="N154" s="48">
        <f t="shared" si="10"/>
        <v>34</v>
      </c>
      <c r="P154" s="11"/>
      <c r="Q154" s="11"/>
    </row>
    <row r="155" spans="1:17" ht="12.75">
      <c r="A155" s="46" t="s">
        <v>7</v>
      </c>
      <c r="B155" s="46">
        <v>37</v>
      </c>
      <c r="C155" s="53" t="s">
        <v>170</v>
      </c>
      <c r="D155" s="54" t="s">
        <v>120</v>
      </c>
      <c r="E155" s="54" t="s">
        <v>171</v>
      </c>
      <c r="F155" s="49">
        <v>4</v>
      </c>
      <c r="G155" s="50">
        <f t="shared" si="8"/>
        <v>16</v>
      </c>
      <c r="H155" s="49">
        <v>4</v>
      </c>
      <c r="I155" s="50">
        <f t="shared" si="9"/>
        <v>16</v>
      </c>
      <c r="J155" s="49"/>
      <c r="K155" s="50"/>
      <c r="L155" s="50"/>
      <c r="M155" s="56"/>
      <c r="N155" s="48">
        <f t="shared" si="10"/>
        <v>32</v>
      </c>
      <c r="O155" s="4"/>
      <c r="P155" s="11"/>
      <c r="Q155" s="11"/>
    </row>
    <row r="156" spans="1:17" ht="12.75">
      <c r="A156" s="46" t="s">
        <v>8</v>
      </c>
      <c r="B156" s="46">
        <v>8</v>
      </c>
      <c r="C156" s="47" t="s">
        <v>89</v>
      </c>
      <c r="D156" s="48" t="s">
        <v>90</v>
      </c>
      <c r="E156" s="48" t="s">
        <v>78</v>
      </c>
      <c r="F156" s="49">
        <v>5</v>
      </c>
      <c r="G156" s="50">
        <f t="shared" si="8"/>
        <v>15</v>
      </c>
      <c r="H156" s="49">
        <v>5</v>
      </c>
      <c r="I156" s="50">
        <f t="shared" si="9"/>
        <v>15</v>
      </c>
      <c r="J156" s="49"/>
      <c r="K156" s="50"/>
      <c r="L156" s="50"/>
      <c r="M156" s="49"/>
      <c r="N156" s="48">
        <f t="shared" si="10"/>
        <v>30</v>
      </c>
      <c r="P156" s="11"/>
      <c r="Q156" s="11"/>
    </row>
    <row r="157" spans="1:17" ht="12.75">
      <c r="A157" s="46" t="s">
        <v>9</v>
      </c>
      <c r="B157" s="46">
        <v>11</v>
      </c>
      <c r="C157" s="47" t="s">
        <v>95</v>
      </c>
      <c r="D157" s="48" t="s">
        <v>96</v>
      </c>
      <c r="E157" s="48" t="s">
        <v>97</v>
      </c>
      <c r="F157" s="49">
        <v>6</v>
      </c>
      <c r="G157" s="50">
        <f t="shared" si="8"/>
        <v>14</v>
      </c>
      <c r="H157" s="49">
        <v>6</v>
      </c>
      <c r="I157" s="50">
        <f t="shared" si="9"/>
        <v>14</v>
      </c>
      <c r="J157" s="49"/>
      <c r="K157" s="50"/>
      <c r="L157" s="50"/>
      <c r="M157" s="49"/>
      <c r="N157" s="48">
        <f t="shared" si="10"/>
        <v>28</v>
      </c>
      <c r="P157" s="11"/>
      <c r="Q157" s="11"/>
    </row>
    <row r="158" spans="1:17" ht="12.75">
      <c r="A158" s="46" t="s">
        <v>10</v>
      </c>
      <c r="B158" s="46">
        <v>64</v>
      </c>
      <c r="C158" s="53" t="s">
        <v>249</v>
      </c>
      <c r="D158" s="54" t="s">
        <v>151</v>
      </c>
      <c r="E158" s="53" t="s">
        <v>106</v>
      </c>
      <c r="F158" s="49">
        <v>7</v>
      </c>
      <c r="G158" s="50">
        <f t="shared" si="8"/>
        <v>13</v>
      </c>
      <c r="H158" s="49">
        <v>7</v>
      </c>
      <c r="I158" s="50">
        <f t="shared" si="9"/>
        <v>13</v>
      </c>
      <c r="J158" s="49"/>
      <c r="K158" s="50"/>
      <c r="L158" s="50"/>
      <c r="M158" s="56"/>
      <c r="N158" s="48">
        <f t="shared" si="10"/>
        <v>26</v>
      </c>
      <c r="O158" s="10"/>
      <c r="P158" s="11"/>
      <c r="Q158" s="11"/>
    </row>
    <row r="159" spans="1:17" ht="12.75">
      <c r="A159" s="46" t="s">
        <v>11</v>
      </c>
      <c r="B159" s="46">
        <v>7</v>
      </c>
      <c r="C159" s="47" t="s">
        <v>86</v>
      </c>
      <c r="D159" s="48" t="s">
        <v>87</v>
      </c>
      <c r="E159" s="48" t="s">
        <v>88</v>
      </c>
      <c r="F159" s="49">
        <v>8</v>
      </c>
      <c r="G159" s="50">
        <f t="shared" si="8"/>
        <v>12</v>
      </c>
      <c r="H159" s="49">
        <v>8</v>
      </c>
      <c r="I159" s="50">
        <f t="shared" si="9"/>
        <v>12</v>
      </c>
      <c r="J159" s="49"/>
      <c r="K159" s="50"/>
      <c r="L159" s="50"/>
      <c r="M159" s="56"/>
      <c r="N159" s="48">
        <f t="shared" si="10"/>
        <v>24</v>
      </c>
      <c r="O159" s="10"/>
      <c r="P159" s="11"/>
      <c r="Q159" s="11"/>
    </row>
    <row r="160" spans="1:17" ht="12.75">
      <c r="A160" s="46" t="s">
        <v>12</v>
      </c>
      <c r="B160" s="46">
        <v>67</v>
      </c>
      <c r="C160" s="53" t="s">
        <v>255</v>
      </c>
      <c r="D160" s="54" t="s">
        <v>104</v>
      </c>
      <c r="E160" s="53" t="s">
        <v>94</v>
      </c>
      <c r="F160" s="49">
        <v>10</v>
      </c>
      <c r="G160" s="50">
        <v>10</v>
      </c>
      <c r="H160" s="49">
        <v>9</v>
      </c>
      <c r="I160" s="50">
        <v>11</v>
      </c>
      <c r="J160" s="49"/>
      <c r="K160" s="50"/>
      <c r="L160" s="50"/>
      <c r="M160" s="56"/>
      <c r="N160" s="48">
        <f t="shared" si="10"/>
        <v>21</v>
      </c>
      <c r="O160" s="10"/>
      <c r="P160" s="11"/>
      <c r="Q160" s="11"/>
    </row>
    <row r="161" spans="1:17" ht="12.75">
      <c r="A161" s="46" t="s">
        <v>13</v>
      </c>
      <c r="B161" s="46">
        <v>12</v>
      </c>
      <c r="C161" s="47" t="s">
        <v>98</v>
      </c>
      <c r="D161" s="48" t="s">
        <v>99</v>
      </c>
      <c r="E161" s="48" t="s">
        <v>97</v>
      </c>
      <c r="F161" s="49">
        <v>11</v>
      </c>
      <c r="G161" s="50">
        <v>9</v>
      </c>
      <c r="H161" s="49">
        <v>10</v>
      </c>
      <c r="I161" s="50">
        <v>10</v>
      </c>
      <c r="J161" s="49"/>
      <c r="K161" s="50"/>
      <c r="L161" s="50"/>
      <c r="M161" s="56"/>
      <c r="N161" s="48">
        <f t="shared" si="10"/>
        <v>19</v>
      </c>
      <c r="O161" s="10"/>
      <c r="P161" s="11"/>
      <c r="Q161" s="11"/>
    </row>
    <row r="162" spans="1:17" ht="12.75">
      <c r="A162" s="46" t="s">
        <v>14</v>
      </c>
      <c r="B162" s="46">
        <v>70</v>
      </c>
      <c r="C162" s="53" t="s">
        <v>263</v>
      </c>
      <c r="D162" s="54" t="s">
        <v>197</v>
      </c>
      <c r="E162" s="53" t="s">
        <v>94</v>
      </c>
      <c r="F162" s="49">
        <v>9</v>
      </c>
      <c r="G162" s="50">
        <v>11</v>
      </c>
      <c r="H162" s="49"/>
      <c r="I162" s="50">
        <f>IF(H162=1,20,IF(H162=2,18,IF(H162=3,17,IF(H162=4,16,IF(H162=5,15,IF(H162=6,14,IF(H162=7,13,IF(H162=8,12,0))))))))</f>
        <v>0</v>
      </c>
      <c r="J162" s="49"/>
      <c r="K162" s="50"/>
      <c r="L162" s="50"/>
      <c r="M162" s="56"/>
      <c r="N162" s="48">
        <v>11</v>
      </c>
      <c r="O162" s="10"/>
      <c r="P162" s="11"/>
      <c r="Q162" s="11"/>
    </row>
    <row r="163" spans="1:17" ht="12.75">
      <c r="A163" s="8"/>
      <c r="B163" s="8"/>
      <c r="C163" s="15"/>
      <c r="D163" s="29"/>
      <c r="E163" s="15"/>
      <c r="F163" s="4"/>
      <c r="G163" s="11"/>
      <c r="H163" s="4"/>
      <c r="I163" s="11"/>
      <c r="J163" s="4"/>
      <c r="K163" s="11"/>
      <c r="L163" s="11"/>
      <c r="M163" s="10"/>
      <c r="N163" s="11"/>
      <c r="O163" s="10"/>
      <c r="P163" s="11"/>
      <c r="Q163" s="11"/>
    </row>
    <row r="164" spans="1:17" ht="12.75">
      <c r="A164" s="8"/>
      <c r="B164" s="8"/>
      <c r="C164" s="15"/>
      <c r="D164" s="16"/>
      <c r="E164" s="15"/>
      <c r="F164" s="15"/>
      <c r="G164" s="4"/>
      <c r="H164" s="11"/>
      <c r="I164" s="4"/>
      <c r="J164" s="11"/>
      <c r="K164" s="4"/>
      <c r="L164" s="11"/>
      <c r="M164" s="4"/>
      <c r="N164" s="11"/>
      <c r="O164" s="4"/>
      <c r="P164" s="2"/>
      <c r="Q164" s="11"/>
    </row>
    <row r="165" spans="1:17" ht="12.75">
      <c r="A165" s="114" t="s">
        <v>3</v>
      </c>
      <c r="B165" s="106" t="s">
        <v>70</v>
      </c>
      <c r="C165" s="45" t="s">
        <v>46</v>
      </c>
      <c r="D165" s="106" t="s">
        <v>61</v>
      </c>
      <c r="E165" s="45" t="s">
        <v>305</v>
      </c>
      <c r="F165" s="106" t="s">
        <v>0</v>
      </c>
      <c r="G165" s="106"/>
      <c r="H165" s="106" t="s">
        <v>1</v>
      </c>
      <c r="I165" s="106"/>
      <c r="J165" s="106" t="s">
        <v>2</v>
      </c>
      <c r="K165" s="106"/>
      <c r="L165" s="45"/>
      <c r="M165" s="102"/>
      <c r="N165" s="106" t="s">
        <v>40</v>
      </c>
      <c r="P165" s="2"/>
      <c r="Q165" s="2"/>
    </row>
    <row r="166" spans="1:17" ht="29.25" customHeight="1">
      <c r="A166" s="114"/>
      <c r="B166" s="106"/>
      <c r="C166" s="45" t="s">
        <v>53</v>
      </c>
      <c r="D166" s="106"/>
      <c r="E166" s="45" t="s">
        <v>43</v>
      </c>
      <c r="F166" s="44" t="s">
        <v>35</v>
      </c>
      <c r="G166" s="44" t="s">
        <v>34</v>
      </c>
      <c r="H166" s="44" t="s">
        <v>35</v>
      </c>
      <c r="I166" s="44" t="s">
        <v>34</v>
      </c>
      <c r="J166" s="44" t="s">
        <v>35</v>
      </c>
      <c r="K166" s="44" t="s">
        <v>34</v>
      </c>
      <c r="L166" s="45"/>
      <c r="M166" s="103"/>
      <c r="N166" s="106"/>
      <c r="P166" s="2"/>
      <c r="Q166" s="2"/>
    </row>
    <row r="167" spans="1:17" ht="12.75">
      <c r="A167" s="67" t="s">
        <v>4</v>
      </c>
      <c r="B167" s="46">
        <v>91</v>
      </c>
      <c r="C167" s="53" t="s">
        <v>300</v>
      </c>
      <c r="D167" s="54" t="s">
        <v>301</v>
      </c>
      <c r="E167" s="53" t="s">
        <v>94</v>
      </c>
      <c r="F167" s="49">
        <v>1</v>
      </c>
      <c r="G167" s="50">
        <f aca="true" t="shared" si="11" ref="G167:G173">IF(F167=1,20,IF(F167=2,18,IF(F167=3,17,IF(F167=4,16,IF(F167=5,15,IF(F167=6,14,IF(F167=7,13,IF(F167=8,12,0))))))))</f>
        <v>20</v>
      </c>
      <c r="H167" s="49">
        <v>1</v>
      </c>
      <c r="I167" s="50">
        <f aca="true" t="shared" si="12" ref="I167:I173">IF(H167=1,20,IF(H167=2,18,IF(H167=3,17,IF(H167=4,16,IF(H167=5,15,IF(H167=6,14,IF(H167=7,13,IF(H167=8,12,0))))))))</f>
        <v>20</v>
      </c>
      <c r="J167" s="49"/>
      <c r="K167" s="50"/>
      <c r="L167" s="66"/>
      <c r="M167" s="49"/>
      <c r="N167" s="48">
        <f aca="true" t="shared" si="13" ref="N167:N178">SUM(G167+I167+K167)</f>
        <v>40</v>
      </c>
      <c r="P167" s="2"/>
      <c r="Q167" s="2"/>
    </row>
    <row r="168" spans="1:17" ht="12.75">
      <c r="A168" s="67" t="s">
        <v>5</v>
      </c>
      <c r="B168" s="46">
        <v>34</v>
      </c>
      <c r="C168" s="53" t="s">
        <v>158</v>
      </c>
      <c r="D168" s="54" t="s">
        <v>96</v>
      </c>
      <c r="E168" s="54" t="s">
        <v>159</v>
      </c>
      <c r="F168" s="49">
        <v>2</v>
      </c>
      <c r="G168" s="50">
        <f t="shared" si="11"/>
        <v>18</v>
      </c>
      <c r="H168" s="49">
        <v>2</v>
      </c>
      <c r="I168" s="50">
        <f t="shared" si="12"/>
        <v>18</v>
      </c>
      <c r="J168" s="49"/>
      <c r="K168" s="50"/>
      <c r="L168" s="66"/>
      <c r="M168" s="49"/>
      <c r="N168" s="48">
        <f t="shared" si="13"/>
        <v>36</v>
      </c>
      <c r="P168" s="2"/>
      <c r="Q168" s="2"/>
    </row>
    <row r="169" spans="1:17" ht="12.75">
      <c r="A169" s="67" t="s">
        <v>6</v>
      </c>
      <c r="B169" s="46">
        <v>39</v>
      </c>
      <c r="C169" s="53" t="s">
        <v>141</v>
      </c>
      <c r="D169" s="54" t="s">
        <v>165</v>
      </c>
      <c r="E169" s="54" t="s">
        <v>174</v>
      </c>
      <c r="F169" s="49">
        <v>3</v>
      </c>
      <c r="G169" s="50">
        <f t="shared" si="11"/>
        <v>17</v>
      </c>
      <c r="H169" s="49">
        <v>3</v>
      </c>
      <c r="I169" s="50">
        <f t="shared" si="12"/>
        <v>17</v>
      </c>
      <c r="J169" s="49"/>
      <c r="K169" s="50"/>
      <c r="L169" s="66"/>
      <c r="M169" s="49"/>
      <c r="N169" s="48">
        <f t="shared" si="13"/>
        <v>34</v>
      </c>
      <c r="P169" s="2"/>
      <c r="Q169" s="2"/>
    </row>
    <row r="170" spans="1:17" ht="12.75">
      <c r="A170" s="67" t="s">
        <v>7</v>
      </c>
      <c r="B170" s="46">
        <v>59</v>
      </c>
      <c r="C170" s="53" t="s">
        <v>237</v>
      </c>
      <c r="D170" s="54" t="s">
        <v>72</v>
      </c>
      <c r="E170" s="53" t="s">
        <v>235</v>
      </c>
      <c r="F170" s="49">
        <v>4</v>
      </c>
      <c r="G170" s="50">
        <f t="shared" si="11"/>
        <v>16</v>
      </c>
      <c r="H170" s="49">
        <v>5</v>
      </c>
      <c r="I170" s="50">
        <f t="shared" si="12"/>
        <v>15</v>
      </c>
      <c r="J170" s="49"/>
      <c r="K170" s="50"/>
      <c r="L170" s="66"/>
      <c r="M170" s="49"/>
      <c r="N170" s="48">
        <f t="shared" si="13"/>
        <v>31</v>
      </c>
      <c r="P170" s="2"/>
      <c r="Q170" s="2"/>
    </row>
    <row r="171" spans="1:17" ht="12.75">
      <c r="A171" s="67" t="s">
        <v>8</v>
      </c>
      <c r="B171" s="46">
        <v>57</v>
      </c>
      <c r="C171" s="53" t="s">
        <v>230</v>
      </c>
      <c r="D171" s="54" t="s">
        <v>231</v>
      </c>
      <c r="E171" s="53" t="s">
        <v>154</v>
      </c>
      <c r="F171" s="49">
        <v>5</v>
      </c>
      <c r="G171" s="50">
        <f t="shared" si="11"/>
        <v>15</v>
      </c>
      <c r="H171" s="49">
        <v>6</v>
      </c>
      <c r="I171" s="50">
        <f t="shared" si="12"/>
        <v>14</v>
      </c>
      <c r="J171" s="49"/>
      <c r="K171" s="50"/>
      <c r="L171" s="66"/>
      <c r="M171" s="49"/>
      <c r="N171" s="48">
        <f t="shared" si="13"/>
        <v>29</v>
      </c>
      <c r="P171" s="2"/>
      <c r="Q171" s="2"/>
    </row>
    <row r="172" spans="1:17" ht="12.75">
      <c r="A172" s="67" t="s">
        <v>9</v>
      </c>
      <c r="B172" s="46">
        <v>65</v>
      </c>
      <c r="C172" s="53" t="s">
        <v>251</v>
      </c>
      <c r="D172" s="54" t="s">
        <v>104</v>
      </c>
      <c r="E172" s="53" t="s">
        <v>106</v>
      </c>
      <c r="F172" s="49">
        <v>7</v>
      </c>
      <c r="G172" s="50">
        <f t="shared" si="11"/>
        <v>13</v>
      </c>
      <c r="H172" s="49">
        <v>7</v>
      </c>
      <c r="I172" s="50">
        <f t="shared" si="12"/>
        <v>13</v>
      </c>
      <c r="J172" s="49"/>
      <c r="K172" s="50"/>
      <c r="L172" s="66"/>
      <c r="M172" s="49"/>
      <c r="N172" s="48">
        <f t="shared" si="13"/>
        <v>26</v>
      </c>
      <c r="P172" s="2"/>
      <c r="Q172" s="2"/>
    </row>
    <row r="173" spans="1:17" ht="12.75">
      <c r="A173" s="67" t="s">
        <v>10</v>
      </c>
      <c r="B173" s="46">
        <v>75</v>
      </c>
      <c r="C173" s="53" t="s">
        <v>279</v>
      </c>
      <c r="D173" s="54" t="s">
        <v>280</v>
      </c>
      <c r="E173" s="53" t="s">
        <v>94</v>
      </c>
      <c r="F173" s="49">
        <v>8</v>
      </c>
      <c r="G173" s="50">
        <f t="shared" si="11"/>
        <v>12</v>
      </c>
      <c r="H173" s="49">
        <v>8</v>
      </c>
      <c r="I173" s="50">
        <f t="shared" si="12"/>
        <v>12</v>
      </c>
      <c r="J173" s="49"/>
      <c r="K173" s="50"/>
      <c r="L173" s="66"/>
      <c r="M173" s="49"/>
      <c r="N173" s="48">
        <f t="shared" si="13"/>
        <v>24</v>
      </c>
      <c r="P173" s="2"/>
      <c r="Q173" s="2"/>
    </row>
    <row r="174" spans="1:17" ht="12.75">
      <c r="A174" s="67" t="s">
        <v>11</v>
      </c>
      <c r="B174" s="46">
        <v>43</v>
      </c>
      <c r="C174" s="53" t="s">
        <v>186</v>
      </c>
      <c r="D174" s="54" t="s">
        <v>123</v>
      </c>
      <c r="E174" s="54" t="s">
        <v>78</v>
      </c>
      <c r="F174" s="49">
        <v>9</v>
      </c>
      <c r="G174" s="50">
        <v>11</v>
      </c>
      <c r="H174" s="49">
        <v>9</v>
      </c>
      <c r="I174" s="50">
        <v>11</v>
      </c>
      <c r="J174" s="49"/>
      <c r="K174" s="50"/>
      <c r="L174" s="66"/>
      <c r="M174" s="49"/>
      <c r="N174" s="48">
        <f t="shared" si="13"/>
        <v>22</v>
      </c>
      <c r="P174" s="2"/>
      <c r="Q174" s="2"/>
    </row>
    <row r="175" spans="1:17" ht="12.75">
      <c r="A175" s="67" t="s">
        <v>12</v>
      </c>
      <c r="B175" s="46">
        <v>42</v>
      </c>
      <c r="C175" s="53" t="s">
        <v>183</v>
      </c>
      <c r="D175" s="54" t="s">
        <v>184</v>
      </c>
      <c r="E175" s="54" t="s">
        <v>94</v>
      </c>
      <c r="F175" s="49">
        <v>10</v>
      </c>
      <c r="G175" s="50">
        <v>10</v>
      </c>
      <c r="H175" s="49">
        <v>10</v>
      </c>
      <c r="I175" s="50">
        <v>10</v>
      </c>
      <c r="J175" s="49"/>
      <c r="K175" s="50"/>
      <c r="L175" s="66"/>
      <c r="M175" s="49"/>
      <c r="N175" s="48">
        <f t="shared" si="13"/>
        <v>20</v>
      </c>
      <c r="P175" s="2"/>
      <c r="Q175" s="2"/>
    </row>
    <row r="176" spans="1:17" ht="12.75">
      <c r="A176" s="67" t="s">
        <v>13</v>
      </c>
      <c r="B176" s="46">
        <v>84</v>
      </c>
      <c r="C176" s="53" t="s">
        <v>602</v>
      </c>
      <c r="D176" s="54" t="s">
        <v>197</v>
      </c>
      <c r="E176" s="53" t="s">
        <v>274</v>
      </c>
      <c r="F176" s="49">
        <v>0</v>
      </c>
      <c r="G176" s="50">
        <v>0</v>
      </c>
      <c r="H176" s="49">
        <v>4</v>
      </c>
      <c r="I176" s="50">
        <f>IF(H176=1,20,IF(H176=2,18,IF(H176=3,17,IF(H176=4,16,IF(H176=5,15,IF(H176=6,14,IF(H176=7,13,IF(H176=8,12,0))))))))</f>
        <v>16</v>
      </c>
      <c r="J176" s="49"/>
      <c r="K176" s="50"/>
      <c r="L176" s="66"/>
      <c r="M176" s="49"/>
      <c r="N176" s="48">
        <f t="shared" si="13"/>
        <v>16</v>
      </c>
      <c r="P176" s="2"/>
      <c r="Q176" s="2"/>
    </row>
    <row r="177" spans="1:17" ht="12.75">
      <c r="A177" s="67" t="s">
        <v>13</v>
      </c>
      <c r="B177" s="46">
        <v>69</v>
      </c>
      <c r="C177" s="53" t="s">
        <v>261</v>
      </c>
      <c r="D177" s="54" t="s">
        <v>107</v>
      </c>
      <c r="E177" s="53" t="s">
        <v>259</v>
      </c>
      <c r="F177" s="49">
        <v>6</v>
      </c>
      <c r="G177" s="50">
        <v>14</v>
      </c>
      <c r="H177" s="49"/>
      <c r="I177" s="50">
        <f>IF(H177=1,20,IF(H177=2,18,IF(H177=3,17,IF(H177=4,16,IF(H177=5,15,IF(H177=6,14,IF(H177=7,13,IF(H177=8,12,0))))))))</f>
        <v>0</v>
      </c>
      <c r="J177" s="49"/>
      <c r="K177" s="50"/>
      <c r="L177" s="66"/>
      <c r="M177" s="49"/>
      <c r="N177" s="48">
        <f t="shared" si="13"/>
        <v>14</v>
      </c>
      <c r="P177" s="2"/>
      <c r="Q177" s="2"/>
    </row>
    <row r="178" spans="1:17" ht="12.75">
      <c r="A178" s="67" t="s">
        <v>14</v>
      </c>
      <c r="B178" s="46">
        <v>79</v>
      </c>
      <c r="C178" s="53" t="s">
        <v>290</v>
      </c>
      <c r="D178" s="54" t="s">
        <v>291</v>
      </c>
      <c r="E178" s="53" t="s">
        <v>73</v>
      </c>
      <c r="F178" s="49">
        <v>11</v>
      </c>
      <c r="G178" s="50">
        <v>9</v>
      </c>
      <c r="H178" s="49"/>
      <c r="I178" s="50">
        <f>IF(H178=1,20,IF(H178=2,18,IF(H178=3,17,IF(H178=4,16,IF(H178=5,15,IF(H178=6,14,IF(H178=7,13,IF(H178=8,12,0))))))))</f>
        <v>0</v>
      </c>
      <c r="J178" s="49"/>
      <c r="K178" s="50"/>
      <c r="L178" s="66"/>
      <c r="M178" s="49"/>
      <c r="N178" s="48">
        <f t="shared" si="13"/>
        <v>9</v>
      </c>
      <c r="P178" s="2"/>
      <c r="Q178" s="2"/>
    </row>
    <row r="179" spans="1:17" ht="12.75">
      <c r="A179" s="9"/>
      <c r="B179" s="8"/>
      <c r="C179" s="43"/>
      <c r="D179" s="15"/>
      <c r="E179" s="43"/>
      <c r="F179" s="4"/>
      <c r="G179" s="11"/>
      <c r="H179" s="4"/>
      <c r="I179" s="11"/>
      <c r="J179" s="4"/>
      <c r="K179" s="11"/>
      <c r="L179" s="2"/>
      <c r="M179" s="4"/>
      <c r="N179" s="11"/>
      <c r="P179" s="2"/>
      <c r="Q179" s="2"/>
    </row>
    <row r="180" spans="1:17" ht="12.75">
      <c r="A180" s="9"/>
      <c r="B180" s="9"/>
      <c r="G180" s="4"/>
      <c r="H180" s="2"/>
      <c r="I180" s="4"/>
      <c r="J180" s="11"/>
      <c r="K180" s="4"/>
      <c r="L180" s="2"/>
      <c r="M180" s="4"/>
      <c r="N180" s="11"/>
      <c r="P180" s="2"/>
      <c r="Q180" s="2"/>
    </row>
    <row r="181" spans="1:17" ht="12.75">
      <c r="A181" s="114" t="s">
        <v>3</v>
      </c>
      <c r="B181" s="106" t="s">
        <v>70</v>
      </c>
      <c r="C181" s="62" t="s">
        <v>46</v>
      </c>
      <c r="D181" s="106" t="s">
        <v>61</v>
      </c>
      <c r="E181" s="62" t="s">
        <v>305</v>
      </c>
      <c r="F181" s="106" t="s">
        <v>0</v>
      </c>
      <c r="G181" s="106"/>
      <c r="H181" s="106" t="s">
        <v>1</v>
      </c>
      <c r="I181" s="106"/>
      <c r="J181" s="106" t="s">
        <v>2</v>
      </c>
      <c r="K181" s="106"/>
      <c r="L181" s="62"/>
      <c r="M181" s="62"/>
      <c r="N181" s="106" t="s">
        <v>40</v>
      </c>
      <c r="P181" s="2"/>
      <c r="Q181" s="2"/>
    </row>
    <row r="182" spans="1:17" ht="30" customHeight="1">
      <c r="A182" s="114"/>
      <c r="B182" s="106"/>
      <c r="C182" s="62" t="s">
        <v>54</v>
      </c>
      <c r="D182" s="106"/>
      <c r="E182" s="61" t="s">
        <v>44</v>
      </c>
      <c r="F182" s="52" t="s">
        <v>35</v>
      </c>
      <c r="G182" s="52" t="s">
        <v>34</v>
      </c>
      <c r="H182" s="52" t="s">
        <v>35</v>
      </c>
      <c r="I182" s="52" t="s">
        <v>34</v>
      </c>
      <c r="J182" s="52" t="s">
        <v>35</v>
      </c>
      <c r="K182" s="52" t="s">
        <v>34</v>
      </c>
      <c r="L182" s="62"/>
      <c r="M182" s="62"/>
      <c r="N182" s="118"/>
      <c r="P182" s="2"/>
      <c r="Q182" s="2"/>
    </row>
    <row r="183" spans="1:17" ht="12.75">
      <c r="A183" s="46">
        <v>1</v>
      </c>
      <c r="B183" s="46">
        <v>68</v>
      </c>
      <c r="C183" s="53" t="s">
        <v>257</v>
      </c>
      <c r="D183" s="54" t="s">
        <v>258</v>
      </c>
      <c r="E183" s="53" t="s">
        <v>259</v>
      </c>
      <c r="F183" s="49">
        <v>1</v>
      </c>
      <c r="G183" s="50">
        <f>IF(F183=1,20,IF(F183=2,18,IF(F183=3,17,IF(F183=4,16,IF(F183=5,15,IF(F183=6,14,IF(F183=7,13,IF(F183=8,12,0))))))))</f>
        <v>20</v>
      </c>
      <c r="H183" s="49">
        <v>1</v>
      </c>
      <c r="I183" s="50">
        <f aca="true" t="shared" si="14" ref="I183:I188">IF(H183=1,20,IF(H183=2,18,IF(H183=3,17,IF(H183=4,16,IF(H183=5,15,IF(H183=6,14,IF(H183=7,13,IF(H183=8,12,0))))))))</f>
        <v>20</v>
      </c>
      <c r="J183" s="49"/>
      <c r="K183" s="50"/>
      <c r="L183" s="66"/>
      <c r="M183" s="49"/>
      <c r="N183" s="48">
        <f aca="true" t="shared" si="15" ref="N183:N203">SUM(G183+I183+K183)</f>
        <v>40</v>
      </c>
      <c r="O183" s="4"/>
      <c r="P183" s="2"/>
      <c r="Q183" s="2"/>
    </row>
    <row r="184" spans="1:17" ht="12.75">
      <c r="A184" s="46">
        <v>2</v>
      </c>
      <c r="B184" s="46">
        <v>63</v>
      </c>
      <c r="C184" s="53" t="s">
        <v>246</v>
      </c>
      <c r="D184" s="54" t="s">
        <v>234</v>
      </c>
      <c r="E184" s="53" t="s">
        <v>94</v>
      </c>
      <c r="F184" s="49">
        <v>3</v>
      </c>
      <c r="G184" s="50">
        <v>17</v>
      </c>
      <c r="H184" s="49">
        <v>2</v>
      </c>
      <c r="I184" s="50">
        <f t="shared" si="14"/>
        <v>18</v>
      </c>
      <c r="J184" s="49"/>
      <c r="K184" s="50"/>
      <c r="L184" s="66"/>
      <c r="M184" s="49"/>
      <c r="N184" s="48">
        <f t="shared" si="15"/>
        <v>35</v>
      </c>
      <c r="P184" s="2"/>
      <c r="Q184" s="2"/>
    </row>
    <row r="185" spans="1:17" ht="12.75">
      <c r="A185" s="46">
        <v>3</v>
      </c>
      <c r="B185" s="46">
        <v>46</v>
      </c>
      <c r="C185" s="53" t="s">
        <v>196</v>
      </c>
      <c r="D185" s="54" t="s">
        <v>197</v>
      </c>
      <c r="E185" s="47" t="s">
        <v>106</v>
      </c>
      <c r="F185" s="49">
        <v>2</v>
      </c>
      <c r="G185" s="50">
        <v>18</v>
      </c>
      <c r="H185" s="49">
        <v>4</v>
      </c>
      <c r="I185" s="50">
        <f t="shared" si="14"/>
        <v>16</v>
      </c>
      <c r="J185" s="49"/>
      <c r="K185" s="50"/>
      <c r="L185" s="66"/>
      <c r="M185" s="49"/>
      <c r="N185" s="48">
        <f t="shared" si="15"/>
        <v>34</v>
      </c>
      <c r="P185" s="2"/>
      <c r="Q185" s="2"/>
    </row>
    <row r="186" spans="1:17" ht="12.75">
      <c r="A186" s="46">
        <v>4</v>
      </c>
      <c r="B186" s="46">
        <v>32</v>
      </c>
      <c r="C186" s="53" t="s">
        <v>150</v>
      </c>
      <c r="D186" s="54" t="s">
        <v>151</v>
      </c>
      <c r="E186" s="54" t="s">
        <v>88</v>
      </c>
      <c r="F186" s="49">
        <v>4</v>
      </c>
      <c r="G186" s="50">
        <v>16</v>
      </c>
      <c r="H186" s="49">
        <v>3</v>
      </c>
      <c r="I186" s="50">
        <f t="shared" si="14"/>
        <v>17</v>
      </c>
      <c r="J186" s="49"/>
      <c r="K186" s="50"/>
      <c r="L186" s="66"/>
      <c r="M186" s="49"/>
      <c r="N186" s="48">
        <f t="shared" si="15"/>
        <v>33</v>
      </c>
      <c r="P186" s="2"/>
      <c r="Q186" s="2"/>
    </row>
    <row r="187" spans="1:17" ht="12.75">
      <c r="A187" s="46">
        <v>5</v>
      </c>
      <c r="B187" s="46">
        <v>35</v>
      </c>
      <c r="C187" s="53" t="s">
        <v>164</v>
      </c>
      <c r="D187" s="54" t="s">
        <v>165</v>
      </c>
      <c r="E187" s="54" t="s">
        <v>154</v>
      </c>
      <c r="F187" s="49">
        <v>6</v>
      </c>
      <c r="G187" s="50">
        <v>14</v>
      </c>
      <c r="H187" s="49">
        <v>5</v>
      </c>
      <c r="I187" s="50">
        <f t="shared" si="14"/>
        <v>15</v>
      </c>
      <c r="J187" s="49"/>
      <c r="K187" s="50"/>
      <c r="L187" s="66"/>
      <c r="M187" s="49"/>
      <c r="N187" s="48">
        <f t="shared" si="15"/>
        <v>29</v>
      </c>
      <c r="P187" s="2"/>
      <c r="Q187" s="2"/>
    </row>
    <row r="188" spans="1:17" ht="12.75">
      <c r="A188" s="46">
        <v>6</v>
      </c>
      <c r="B188" s="46">
        <v>30</v>
      </c>
      <c r="C188" s="47" t="s">
        <v>144</v>
      </c>
      <c r="D188" s="48" t="s">
        <v>145</v>
      </c>
      <c r="E188" s="48" t="s">
        <v>146</v>
      </c>
      <c r="F188" s="49">
        <v>7</v>
      </c>
      <c r="G188" s="50">
        <v>13</v>
      </c>
      <c r="H188" s="49">
        <v>7</v>
      </c>
      <c r="I188" s="50">
        <f t="shared" si="14"/>
        <v>13</v>
      </c>
      <c r="J188" s="49"/>
      <c r="K188" s="50"/>
      <c r="L188" s="66"/>
      <c r="M188" s="49"/>
      <c r="N188" s="48">
        <f t="shared" si="15"/>
        <v>26</v>
      </c>
      <c r="P188" s="2"/>
      <c r="Q188" s="2"/>
    </row>
    <row r="189" spans="1:17" ht="12.75">
      <c r="A189" s="46">
        <v>7</v>
      </c>
      <c r="B189" s="46">
        <v>76</v>
      </c>
      <c r="C189" s="53" t="s">
        <v>282</v>
      </c>
      <c r="D189" s="54" t="s">
        <v>283</v>
      </c>
      <c r="E189" s="53" t="s">
        <v>94</v>
      </c>
      <c r="F189" s="49">
        <v>8</v>
      </c>
      <c r="G189" s="50">
        <f>IF(F189=1,20,IF(F189=2,18,IF(F189=3,17,IF(F189=4,16,IF(F189=5,15,IF(F189=6,14,IF(F189=7,13,IF(F189=8,12,0))))))))</f>
        <v>12</v>
      </c>
      <c r="H189" s="49">
        <v>9</v>
      </c>
      <c r="I189" s="50">
        <v>11</v>
      </c>
      <c r="J189" s="49"/>
      <c r="K189" s="50"/>
      <c r="L189" s="66"/>
      <c r="M189" s="49"/>
      <c r="N189" s="48">
        <f t="shared" si="15"/>
        <v>23</v>
      </c>
      <c r="P189" s="2"/>
      <c r="Q189" s="2"/>
    </row>
    <row r="190" spans="1:17" ht="12.75">
      <c r="A190" s="46">
        <v>8</v>
      </c>
      <c r="B190" s="46">
        <v>21</v>
      </c>
      <c r="C190" s="47" t="s">
        <v>122</v>
      </c>
      <c r="D190" s="48" t="s">
        <v>123</v>
      </c>
      <c r="E190" s="48" t="s">
        <v>124</v>
      </c>
      <c r="F190" s="49">
        <v>9</v>
      </c>
      <c r="G190" s="50">
        <v>11</v>
      </c>
      <c r="H190" s="49">
        <v>11</v>
      </c>
      <c r="I190" s="50">
        <v>9</v>
      </c>
      <c r="J190" s="49"/>
      <c r="K190" s="50"/>
      <c r="L190" s="66"/>
      <c r="M190" s="49"/>
      <c r="N190" s="48">
        <f t="shared" si="15"/>
        <v>20</v>
      </c>
      <c r="P190" s="2"/>
      <c r="Q190" s="2"/>
    </row>
    <row r="191" spans="1:17" ht="12.75">
      <c r="A191" s="46">
        <v>9</v>
      </c>
      <c r="B191" s="46">
        <v>20</v>
      </c>
      <c r="C191" s="47" t="s">
        <v>119</v>
      </c>
      <c r="D191" s="48" t="s">
        <v>120</v>
      </c>
      <c r="E191" s="48" t="s">
        <v>121</v>
      </c>
      <c r="F191" s="49">
        <v>11</v>
      </c>
      <c r="G191" s="50">
        <v>9</v>
      </c>
      <c r="H191" s="49">
        <v>13</v>
      </c>
      <c r="I191" s="50">
        <v>7</v>
      </c>
      <c r="J191" s="49"/>
      <c r="K191" s="50"/>
      <c r="L191" s="66"/>
      <c r="M191" s="49"/>
      <c r="N191" s="48">
        <f t="shared" si="15"/>
        <v>16</v>
      </c>
      <c r="P191" s="2"/>
      <c r="Q191" s="2"/>
    </row>
    <row r="192" spans="1:17" ht="12.75">
      <c r="A192" s="46">
        <v>10</v>
      </c>
      <c r="B192" s="46">
        <v>58</v>
      </c>
      <c r="C192" s="53" t="s">
        <v>230</v>
      </c>
      <c r="D192" s="54" t="s">
        <v>234</v>
      </c>
      <c r="E192" s="53" t="s">
        <v>235</v>
      </c>
      <c r="F192" s="49">
        <v>5</v>
      </c>
      <c r="G192" s="50">
        <f>IF(F192=1,20,IF(F192=2,18,IF(F192=3,17,IF(F192=4,16,IF(F192=5,15,IF(F192=6,14,IF(F192=7,13,IF(F192=8,12,0))))))))</f>
        <v>15</v>
      </c>
      <c r="H192" s="49">
        <v>0</v>
      </c>
      <c r="I192" s="50">
        <f>IF(H192=1,20,IF(H192=2,18,IF(H192=3,17,IF(H192=4,16,IF(H192=5,15,IF(H192=6,14,IF(H192=7,13,IF(H192=8,12,0))))))))</f>
        <v>0</v>
      </c>
      <c r="J192" s="49"/>
      <c r="K192" s="50"/>
      <c r="L192" s="66"/>
      <c r="M192" s="49"/>
      <c r="N192" s="48">
        <f t="shared" si="15"/>
        <v>15</v>
      </c>
      <c r="P192" s="2"/>
      <c r="Q192" s="2"/>
    </row>
    <row r="193" spans="1:17" ht="12.75">
      <c r="A193" s="46">
        <v>11</v>
      </c>
      <c r="B193" s="46">
        <v>83</v>
      </c>
      <c r="C193" s="53" t="s">
        <v>303</v>
      </c>
      <c r="D193" s="54" t="s">
        <v>151</v>
      </c>
      <c r="E193" s="53" t="s">
        <v>94</v>
      </c>
      <c r="F193" s="49">
        <v>12</v>
      </c>
      <c r="G193" s="50">
        <v>8</v>
      </c>
      <c r="H193" s="49">
        <v>17</v>
      </c>
      <c r="I193" s="50">
        <v>6</v>
      </c>
      <c r="J193" s="49"/>
      <c r="K193" s="50"/>
      <c r="L193" s="66"/>
      <c r="M193" s="49"/>
      <c r="N193" s="48">
        <f t="shared" si="15"/>
        <v>14</v>
      </c>
      <c r="P193" s="2"/>
      <c r="Q193" s="2"/>
    </row>
    <row r="194" spans="1:17" ht="12.75">
      <c r="A194" s="46">
        <v>12</v>
      </c>
      <c r="B194" s="46">
        <v>77</v>
      </c>
      <c r="C194" s="53" t="s">
        <v>285</v>
      </c>
      <c r="D194" s="54" t="s">
        <v>286</v>
      </c>
      <c r="E194" s="53" t="s">
        <v>94</v>
      </c>
      <c r="F194" s="49">
        <v>13</v>
      </c>
      <c r="G194" s="50">
        <v>7</v>
      </c>
      <c r="H194" s="49">
        <v>14</v>
      </c>
      <c r="I194" s="50">
        <v>7</v>
      </c>
      <c r="J194" s="49"/>
      <c r="K194" s="50"/>
      <c r="L194" s="66"/>
      <c r="M194" s="49"/>
      <c r="N194" s="48">
        <f t="shared" si="15"/>
        <v>14</v>
      </c>
      <c r="P194" s="2"/>
      <c r="Q194" s="2"/>
    </row>
    <row r="195" spans="1:17" ht="12.75">
      <c r="A195" s="46">
        <v>13</v>
      </c>
      <c r="B195" s="46">
        <v>88</v>
      </c>
      <c r="C195" s="53" t="s">
        <v>606</v>
      </c>
      <c r="D195" s="54" t="s">
        <v>165</v>
      </c>
      <c r="E195" s="53" t="s">
        <v>124</v>
      </c>
      <c r="F195" s="49">
        <v>0</v>
      </c>
      <c r="G195" s="50">
        <v>0</v>
      </c>
      <c r="H195" s="49">
        <v>6</v>
      </c>
      <c r="I195" s="50">
        <f>IF(H195=1,20,IF(H195=2,18,IF(H195=3,17,IF(H195=4,16,IF(H195=5,15,IF(H195=6,14,IF(H195=7,13,IF(H195=8,12,0))))))))</f>
        <v>14</v>
      </c>
      <c r="J195" s="49"/>
      <c r="K195" s="50"/>
      <c r="L195" s="66"/>
      <c r="M195" s="49"/>
      <c r="N195" s="48">
        <f t="shared" si="15"/>
        <v>14</v>
      </c>
      <c r="P195" s="2"/>
      <c r="Q195" s="2"/>
    </row>
    <row r="196" spans="1:17" ht="12.75">
      <c r="A196" s="46">
        <v>14</v>
      </c>
      <c r="B196" s="46">
        <v>95</v>
      </c>
      <c r="C196" s="53" t="s">
        <v>615</v>
      </c>
      <c r="D196" s="54" t="s">
        <v>197</v>
      </c>
      <c r="E196" s="53" t="s">
        <v>88</v>
      </c>
      <c r="F196" s="49">
        <v>0</v>
      </c>
      <c r="G196" s="50">
        <v>0</v>
      </c>
      <c r="H196" s="49">
        <v>8</v>
      </c>
      <c r="I196" s="50">
        <f>IF(H196=1,20,IF(H196=2,18,IF(H196=3,17,IF(H196=4,16,IF(H196=5,15,IF(H196=6,14,IF(H196=7,13,IF(H196=8,12,0))))))))</f>
        <v>12</v>
      </c>
      <c r="J196" s="49"/>
      <c r="K196" s="50"/>
      <c r="L196" s="66"/>
      <c r="M196" s="49"/>
      <c r="N196" s="48">
        <f t="shared" si="15"/>
        <v>12</v>
      </c>
      <c r="P196" s="2"/>
      <c r="Q196" s="2"/>
    </row>
    <row r="197" spans="1:17" ht="12.75">
      <c r="A197" s="46">
        <v>15</v>
      </c>
      <c r="B197" s="46">
        <v>47</v>
      </c>
      <c r="C197" s="53" t="s">
        <v>188</v>
      </c>
      <c r="D197" s="54" t="s">
        <v>104</v>
      </c>
      <c r="E197" s="47" t="s">
        <v>189</v>
      </c>
      <c r="F197" s="49">
        <v>14</v>
      </c>
      <c r="G197" s="50">
        <v>7</v>
      </c>
      <c r="H197" s="49">
        <v>19</v>
      </c>
      <c r="I197" s="50">
        <v>5</v>
      </c>
      <c r="J197" s="49"/>
      <c r="K197" s="50"/>
      <c r="L197" s="66"/>
      <c r="M197" s="49"/>
      <c r="N197" s="48">
        <f t="shared" si="15"/>
        <v>12</v>
      </c>
      <c r="P197" s="2"/>
      <c r="Q197" s="2"/>
    </row>
    <row r="198" spans="1:17" ht="12.75">
      <c r="A198" s="46">
        <v>16</v>
      </c>
      <c r="B198" s="46">
        <v>78</v>
      </c>
      <c r="C198" s="53" t="s">
        <v>288</v>
      </c>
      <c r="D198" s="54" t="s">
        <v>197</v>
      </c>
      <c r="E198" s="53" t="s">
        <v>106</v>
      </c>
      <c r="F198" s="49">
        <v>10</v>
      </c>
      <c r="G198" s="50">
        <v>10</v>
      </c>
      <c r="H198" s="49">
        <v>0</v>
      </c>
      <c r="I198" s="50">
        <f>IF(H198=1,20,IF(H198=2,18,IF(H198=3,17,IF(H198=4,16,IF(H198=5,15,IF(H198=6,14,IF(H198=7,13,IF(H198=8,12,0))))))))</f>
        <v>0</v>
      </c>
      <c r="J198" s="49"/>
      <c r="K198" s="50"/>
      <c r="L198" s="66"/>
      <c r="M198" s="49"/>
      <c r="N198" s="48">
        <f t="shared" si="15"/>
        <v>10</v>
      </c>
      <c r="P198" s="2"/>
      <c r="Q198" s="2"/>
    </row>
    <row r="199" spans="1:17" ht="12.75">
      <c r="A199" s="46">
        <v>17</v>
      </c>
      <c r="B199" s="46">
        <v>86</v>
      </c>
      <c r="C199" s="53" t="s">
        <v>604</v>
      </c>
      <c r="D199" s="54" t="s">
        <v>123</v>
      </c>
      <c r="E199" s="53" t="s">
        <v>81</v>
      </c>
      <c r="F199" s="49">
        <v>0</v>
      </c>
      <c r="G199" s="50">
        <v>0</v>
      </c>
      <c r="H199" s="49">
        <v>10</v>
      </c>
      <c r="I199" s="50">
        <v>10</v>
      </c>
      <c r="J199" s="49"/>
      <c r="K199" s="50"/>
      <c r="L199" s="66"/>
      <c r="M199" s="49"/>
      <c r="N199" s="48">
        <f t="shared" si="15"/>
        <v>10</v>
      </c>
      <c r="P199" s="2"/>
      <c r="Q199" s="2"/>
    </row>
    <row r="200" spans="1:17" ht="12.75">
      <c r="A200" s="46">
        <v>18</v>
      </c>
      <c r="B200" s="46">
        <v>90</v>
      </c>
      <c r="C200" s="53" t="s">
        <v>611</v>
      </c>
      <c r="D200" s="54" t="s">
        <v>197</v>
      </c>
      <c r="E200" s="53" t="s">
        <v>78</v>
      </c>
      <c r="F200" s="49">
        <v>0</v>
      </c>
      <c r="G200" s="50">
        <v>0</v>
      </c>
      <c r="H200" s="49">
        <v>12</v>
      </c>
      <c r="I200" s="50">
        <v>8</v>
      </c>
      <c r="J200" s="49"/>
      <c r="K200" s="50"/>
      <c r="L200" s="66"/>
      <c r="M200" s="49"/>
      <c r="N200" s="48">
        <f t="shared" si="15"/>
        <v>8</v>
      </c>
      <c r="P200" s="2"/>
      <c r="Q200" s="2"/>
    </row>
    <row r="201" spans="1:17" ht="12.75">
      <c r="A201" s="46">
        <v>19</v>
      </c>
      <c r="B201" s="46">
        <v>99</v>
      </c>
      <c r="C201" s="53" t="s">
        <v>620</v>
      </c>
      <c r="D201" s="54" t="s">
        <v>621</v>
      </c>
      <c r="E201" s="53" t="s">
        <v>94</v>
      </c>
      <c r="F201" s="49">
        <v>0</v>
      </c>
      <c r="G201" s="50">
        <v>0</v>
      </c>
      <c r="H201" s="49">
        <v>15</v>
      </c>
      <c r="I201" s="50">
        <v>6</v>
      </c>
      <c r="J201" s="49"/>
      <c r="K201" s="50"/>
      <c r="L201" s="66"/>
      <c r="M201" s="49"/>
      <c r="N201" s="48">
        <f t="shared" si="15"/>
        <v>6</v>
      </c>
      <c r="P201" s="2"/>
      <c r="Q201" s="2"/>
    </row>
    <row r="202" spans="1:17" ht="12.75">
      <c r="A202" s="46">
        <v>20</v>
      </c>
      <c r="B202" s="46">
        <v>89</v>
      </c>
      <c r="C202" s="53" t="s">
        <v>610</v>
      </c>
      <c r="D202" s="54" t="s">
        <v>151</v>
      </c>
      <c r="E202" s="53" t="s">
        <v>106</v>
      </c>
      <c r="F202" s="49">
        <v>0</v>
      </c>
      <c r="G202" s="50">
        <v>0</v>
      </c>
      <c r="H202" s="49">
        <v>16</v>
      </c>
      <c r="I202" s="50">
        <v>6</v>
      </c>
      <c r="J202" s="49"/>
      <c r="K202" s="50"/>
      <c r="L202" s="66"/>
      <c r="M202" s="49"/>
      <c r="N202" s="48">
        <f t="shared" si="15"/>
        <v>6</v>
      </c>
      <c r="P202" s="2"/>
      <c r="Q202" s="2"/>
    </row>
    <row r="203" spans="1:17" ht="12.75">
      <c r="A203" s="46">
        <v>21</v>
      </c>
      <c r="B203" s="46">
        <v>96</v>
      </c>
      <c r="C203" s="53" t="s">
        <v>616</v>
      </c>
      <c r="D203" s="54" t="s">
        <v>231</v>
      </c>
      <c r="E203" s="53" t="s">
        <v>94</v>
      </c>
      <c r="F203" s="49">
        <v>0</v>
      </c>
      <c r="G203" s="50">
        <v>0</v>
      </c>
      <c r="H203" s="49">
        <v>18</v>
      </c>
      <c r="I203" s="50">
        <v>5</v>
      </c>
      <c r="J203" s="49"/>
      <c r="K203" s="50"/>
      <c r="L203" s="66"/>
      <c r="M203" s="49"/>
      <c r="N203" s="48">
        <f t="shared" si="15"/>
        <v>5</v>
      </c>
      <c r="P203" s="2"/>
      <c r="Q203" s="2"/>
    </row>
    <row r="204" spans="1:17" ht="12.75">
      <c r="A204" s="9"/>
      <c r="B204" s="8"/>
      <c r="C204" s="43"/>
      <c r="D204" s="15"/>
      <c r="E204" s="43"/>
      <c r="F204" s="4"/>
      <c r="G204" s="11"/>
      <c r="H204" s="4"/>
      <c r="I204" s="11"/>
      <c r="J204" s="4"/>
      <c r="K204" s="11"/>
      <c r="L204" s="2"/>
      <c r="M204" s="4"/>
      <c r="P204" s="2"/>
      <c r="Q204" s="2"/>
    </row>
    <row r="205" spans="1:17" ht="12.75">
      <c r="A205" s="9"/>
      <c r="F205" s="4"/>
      <c r="G205" s="11"/>
      <c r="H205" s="4"/>
      <c r="I205" s="11"/>
      <c r="J205" s="4"/>
      <c r="K205" s="11"/>
      <c r="L205" s="2"/>
      <c r="M205" s="4"/>
      <c r="N205" s="11"/>
      <c r="P205" s="2"/>
      <c r="Q205" s="2"/>
    </row>
    <row r="206" spans="1:17" ht="12.75">
      <c r="A206" s="114" t="s">
        <v>3</v>
      </c>
      <c r="B206" s="106" t="s">
        <v>70</v>
      </c>
      <c r="C206" s="45" t="s">
        <v>46</v>
      </c>
      <c r="D206" s="106" t="s">
        <v>61</v>
      </c>
      <c r="E206" s="45" t="s">
        <v>305</v>
      </c>
      <c r="F206" s="106" t="s">
        <v>0</v>
      </c>
      <c r="G206" s="106"/>
      <c r="H206" s="106" t="s">
        <v>1</v>
      </c>
      <c r="I206" s="106"/>
      <c r="J206" s="106" t="s">
        <v>2</v>
      </c>
      <c r="K206" s="106"/>
      <c r="L206" s="45"/>
      <c r="M206" s="45"/>
      <c r="N206" s="106" t="s">
        <v>40</v>
      </c>
      <c r="P206" s="2"/>
      <c r="Q206" s="2"/>
    </row>
    <row r="207" spans="1:17" ht="33" customHeight="1">
      <c r="A207" s="114"/>
      <c r="B207" s="106"/>
      <c r="C207" s="45" t="s">
        <v>57</v>
      </c>
      <c r="D207" s="106"/>
      <c r="E207" s="45" t="s">
        <v>48</v>
      </c>
      <c r="F207" s="44" t="s">
        <v>35</v>
      </c>
      <c r="G207" s="44" t="s">
        <v>34</v>
      </c>
      <c r="H207" s="44" t="s">
        <v>35</v>
      </c>
      <c r="I207" s="44" t="s">
        <v>34</v>
      </c>
      <c r="J207" s="44" t="s">
        <v>35</v>
      </c>
      <c r="K207" s="44" t="s">
        <v>34</v>
      </c>
      <c r="L207" s="45"/>
      <c r="M207" s="45"/>
      <c r="N207" s="106"/>
      <c r="P207" s="2"/>
      <c r="Q207" s="2"/>
    </row>
    <row r="208" spans="1:17" ht="12.75">
      <c r="A208" s="46" t="s">
        <v>4</v>
      </c>
      <c r="B208" s="46">
        <v>4</v>
      </c>
      <c r="C208" s="47" t="s">
        <v>79</v>
      </c>
      <c r="D208" s="48" t="s">
        <v>80</v>
      </c>
      <c r="E208" s="48" t="s">
        <v>81</v>
      </c>
      <c r="F208" s="49">
        <v>1</v>
      </c>
      <c r="G208" s="50">
        <f>IF(F208=1,20,IF(F208=2,18,IF(F208=3,17,IF(F208=4,16,IF(F208=5,15,IF(F208=6,14,IF(F208=7,13,IF(F208=8,12,0))))))))</f>
        <v>20</v>
      </c>
      <c r="H208" s="49">
        <v>1</v>
      </c>
      <c r="I208" s="50">
        <f aca="true" t="shared" si="16" ref="I208:I218">IF(H208=1,20,IF(H208=2,18,IF(H208=3,17,IF(H208=4,16,IF(H208=5,15,IF(H208=6,14,IF(H208=7,13,IF(H208=8,12,0))))))))</f>
        <v>20</v>
      </c>
      <c r="J208" s="49"/>
      <c r="K208" s="50"/>
      <c r="L208" s="66"/>
      <c r="M208" s="49"/>
      <c r="N208" s="48">
        <f aca="true" t="shared" si="17" ref="N208:N221">SUM(G208+I208+K208)</f>
        <v>40</v>
      </c>
      <c r="P208" s="2"/>
      <c r="Q208" s="2"/>
    </row>
    <row r="209" spans="1:17" ht="12.75">
      <c r="A209" s="46" t="s">
        <v>5</v>
      </c>
      <c r="B209" s="46">
        <v>73</v>
      </c>
      <c r="C209" s="53" t="s">
        <v>273</v>
      </c>
      <c r="D209" s="54" t="s">
        <v>75</v>
      </c>
      <c r="E209" s="53" t="s">
        <v>274</v>
      </c>
      <c r="F209" s="49">
        <v>4</v>
      </c>
      <c r="G209" s="50">
        <v>16</v>
      </c>
      <c r="H209" s="49">
        <v>2</v>
      </c>
      <c r="I209" s="50">
        <f t="shared" si="16"/>
        <v>18</v>
      </c>
      <c r="J209" s="49"/>
      <c r="K209" s="50"/>
      <c r="L209" s="48"/>
      <c r="M209" s="48"/>
      <c r="N209" s="48">
        <f t="shared" si="17"/>
        <v>34</v>
      </c>
      <c r="P209" s="2"/>
      <c r="Q209" s="2"/>
    </row>
    <row r="210" spans="1:17" ht="12.75">
      <c r="A210" s="46" t="s">
        <v>6</v>
      </c>
      <c r="B210" s="46">
        <v>74</v>
      </c>
      <c r="C210" s="53" t="s">
        <v>276</v>
      </c>
      <c r="D210" s="54" t="s">
        <v>277</v>
      </c>
      <c r="E210" s="53" t="s">
        <v>274</v>
      </c>
      <c r="F210" s="49">
        <v>5</v>
      </c>
      <c r="G210" s="50">
        <v>15</v>
      </c>
      <c r="H210" s="49">
        <v>4</v>
      </c>
      <c r="I210" s="50">
        <f t="shared" si="16"/>
        <v>16</v>
      </c>
      <c r="J210" s="49"/>
      <c r="K210" s="50"/>
      <c r="L210" s="48"/>
      <c r="M210" s="48"/>
      <c r="N210" s="48">
        <f t="shared" si="17"/>
        <v>31</v>
      </c>
      <c r="P210" s="2"/>
      <c r="Q210" s="2"/>
    </row>
    <row r="211" spans="1:17" ht="12.75">
      <c r="A211" s="46" t="s">
        <v>7</v>
      </c>
      <c r="B211" s="46">
        <v>6</v>
      </c>
      <c r="C211" s="47" t="s">
        <v>85</v>
      </c>
      <c r="D211" s="48" t="s">
        <v>80</v>
      </c>
      <c r="E211" s="48" t="s">
        <v>78</v>
      </c>
      <c r="F211" s="49">
        <v>7</v>
      </c>
      <c r="G211" s="50">
        <v>13</v>
      </c>
      <c r="H211" s="49">
        <v>5</v>
      </c>
      <c r="I211" s="50">
        <f t="shared" si="16"/>
        <v>15</v>
      </c>
      <c r="J211" s="49"/>
      <c r="K211" s="50"/>
      <c r="L211" s="66"/>
      <c r="M211" s="49"/>
      <c r="N211" s="48">
        <f t="shared" si="17"/>
        <v>28</v>
      </c>
      <c r="P211" s="2"/>
      <c r="Q211" s="2"/>
    </row>
    <row r="212" spans="1:17" ht="12.75">
      <c r="A212" s="46" t="s">
        <v>8</v>
      </c>
      <c r="B212" s="46">
        <v>14</v>
      </c>
      <c r="C212" s="47" t="s">
        <v>105</v>
      </c>
      <c r="D212" s="48" t="s">
        <v>83</v>
      </c>
      <c r="E212" s="48" t="s">
        <v>106</v>
      </c>
      <c r="F212" s="49">
        <v>8</v>
      </c>
      <c r="G212" s="50">
        <v>12</v>
      </c>
      <c r="H212" s="49">
        <v>6</v>
      </c>
      <c r="I212" s="50">
        <f t="shared" si="16"/>
        <v>14</v>
      </c>
      <c r="J212" s="49"/>
      <c r="K212" s="50"/>
      <c r="L212" s="66"/>
      <c r="M212" s="49"/>
      <c r="N212" s="48">
        <f t="shared" si="17"/>
        <v>26</v>
      </c>
      <c r="P212" s="2"/>
      <c r="Q212" s="2"/>
    </row>
    <row r="213" spans="1:17" ht="12.75">
      <c r="A213" s="46" t="s">
        <v>9</v>
      </c>
      <c r="B213" s="46">
        <v>72</v>
      </c>
      <c r="C213" s="53" t="s">
        <v>270</v>
      </c>
      <c r="D213" s="54" t="s">
        <v>271</v>
      </c>
      <c r="E213" s="53" t="s">
        <v>81</v>
      </c>
      <c r="F213" s="49">
        <v>9</v>
      </c>
      <c r="G213" s="50">
        <v>11</v>
      </c>
      <c r="H213" s="49">
        <v>7</v>
      </c>
      <c r="I213" s="50">
        <f t="shared" si="16"/>
        <v>13</v>
      </c>
      <c r="J213" s="49"/>
      <c r="K213" s="50"/>
      <c r="L213" s="48"/>
      <c r="M213" s="48"/>
      <c r="N213" s="48">
        <f t="shared" si="17"/>
        <v>24</v>
      </c>
      <c r="P213" s="2"/>
      <c r="Q213" s="2"/>
    </row>
    <row r="214" spans="1:17" ht="12.75">
      <c r="A214" s="46" t="s">
        <v>10</v>
      </c>
      <c r="B214" s="46">
        <v>62</v>
      </c>
      <c r="C214" s="53" t="s">
        <v>243</v>
      </c>
      <c r="D214" s="54" t="s">
        <v>244</v>
      </c>
      <c r="E214" s="53" t="s">
        <v>94</v>
      </c>
      <c r="F214" s="49">
        <v>10</v>
      </c>
      <c r="G214" s="50">
        <v>10</v>
      </c>
      <c r="H214" s="49">
        <v>8</v>
      </c>
      <c r="I214" s="50">
        <f t="shared" si="16"/>
        <v>12</v>
      </c>
      <c r="J214" s="49"/>
      <c r="K214" s="50"/>
      <c r="L214" s="48"/>
      <c r="M214" s="48"/>
      <c r="N214" s="48">
        <f t="shared" si="17"/>
        <v>22</v>
      </c>
      <c r="Q214" s="2"/>
    </row>
    <row r="215" spans="1:17" ht="12.75">
      <c r="A215" s="46" t="s">
        <v>11</v>
      </c>
      <c r="B215" s="46" t="s">
        <v>166</v>
      </c>
      <c r="C215" s="53" t="s">
        <v>167</v>
      </c>
      <c r="D215" s="54" t="s">
        <v>168</v>
      </c>
      <c r="E215" s="54" t="s">
        <v>154</v>
      </c>
      <c r="F215" s="49">
        <v>2</v>
      </c>
      <c r="G215" s="50">
        <f>IF(F215=1,20,IF(F215=2,18,IF(F215=3,17,IF(F215=4,16,IF(F215=5,15,IF(F215=6,14,IF(F215=7,13,IF(F215=8,12,0))))))))</f>
        <v>18</v>
      </c>
      <c r="H215" s="49">
        <v>0</v>
      </c>
      <c r="I215" s="50">
        <f t="shared" si="16"/>
        <v>0</v>
      </c>
      <c r="J215" s="49"/>
      <c r="K215" s="50"/>
      <c r="L215" s="66"/>
      <c r="M215" s="49"/>
      <c r="N215" s="48">
        <f t="shared" si="17"/>
        <v>18</v>
      </c>
      <c r="Q215" s="2"/>
    </row>
    <row r="216" spans="1:17" ht="12.75">
      <c r="A216" s="46" t="s">
        <v>12</v>
      </c>
      <c r="B216" s="46">
        <v>33</v>
      </c>
      <c r="C216" s="53" t="s">
        <v>152</v>
      </c>
      <c r="D216" s="54" t="s">
        <v>153</v>
      </c>
      <c r="E216" s="54" t="s">
        <v>154</v>
      </c>
      <c r="F216" s="49">
        <v>3</v>
      </c>
      <c r="G216" s="50">
        <f>IF(F216=1,20,IF(F216=2,18,IF(F216=3,17,IF(F216=4,16,IF(F216=5,15,IF(F216=6,14,IF(F216=7,13,IF(F216=8,12,0))))))))</f>
        <v>17</v>
      </c>
      <c r="H216" s="49">
        <v>0</v>
      </c>
      <c r="I216" s="50">
        <f t="shared" si="16"/>
        <v>0</v>
      </c>
      <c r="J216" s="49"/>
      <c r="K216" s="50"/>
      <c r="L216" s="66"/>
      <c r="M216" s="49"/>
      <c r="N216" s="48">
        <f t="shared" si="17"/>
        <v>17</v>
      </c>
      <c r="Q216" s="2"/>
    </row>
    <row r="217" spans="1:17" ht="12.75">
      <c r="A217" s="46" t="s">
        <v>13</v>
      </c>
      <c r="B217" s="46">
        <v>97</v>
      </c>
      <c r="C217" s="53" t="s">
        <v>617</v>
      </c>
      <c r="D217" s="54" t="s">
        <v>80</v>
      </c>
      <c r="E217" s="53" t="s">
        <v>94</v>
      </c>
      <c r="F217" s="49">
        <v>0</v>
      </c>
      <c r="G217" s="50">
        <v>0</v>
      </c>
      <c r="H217" s="49">
        <v>3</v>
      </c>
      <c r="I217" s="50">
        <f t="shared" si="16"/>
        <v>17</v>
      </c>
      <c r="J217" s="49"/>
      <c r="K217" s="50"/>
      <c r="L217" s="48"/>
      <c r="M217" s="48"/>
      <c r="N217" s="48">
        <f t="shared" si="17"/>
        <v>17</v>
      </c>
      <c r="Q217" s="2"/>
    </row>
    <row r="218" spans="1:17" ht="12.75">
      <c r="A218" s="46" t="s">
        <v>14</v>
      </c>
      <c r="B218" s="46">
        <v>61</v>
      </c>
      <c r="C218" s="53" t="s">
        <v>230</v>
      </c>
      <c r="D218" s="54" t="s">
        <v>83</v>
      </c>
      <c r="E218" s="53" t="s">
        <v>94</v>
      </c>
      <c r="F218" s="49">
        <v>6</v>
      </c>
      <c r="G218" s="50">
        <v>14</v>
      </c>
      <c r="H218" s="49">
        <v>0</v>
      </c>
      <c r="I218" s="50">
        <f t="shared" si="16"/>
        <v>0</v>
      </c>
      <c r="J218" s="49"/>
      <c r="K218" s="50"/>
      <c r="L218" s="48"/>
      <c r="M218" s="48"/>
      <c r="N218" s="48">
        <f t="shared" si="17"/>
        <v>14</v>
      </c>
      <c r="Q218" s="2"/>
    </row>
    <row r="219" spans="1:17" ht="12.75">
      <c r="A219" s="46" t="s">
        <v>15</v>
      </c>
      <c r="B219" s="46">
        <v>85</v>
      </c>
      <c r="C219" s="53" t="s">
        <v>603</v>
      </c>
      <c r="D219" s="54" t="s">
        <v>271</v>
      </c>
      <c r="E219" s="53" t="s">
        <v>78</v>
      </c>
      <c r="F219" s="49">
        <v>0</v>
      </c>
      <c r="G219" s="50">
        <v>0</v>
      </c>
      <c r="H219" s="49">
        <v>9</v>
      </c>
      <c r="I219" s="50">
        <v>11</v>
      </c>
      <c r="J219" s="49"/>
      <c r="K219" s="50"/>
      <c r="L219" s="48"/>
      <c r="M219" s="48"/>
      <c r="N219" s="48">
        <f t="shared" si="17"/>
        <v>11</v>
      </c>
      <c r="Q219" s="2"/>
    </row>
    <row r="220" spans="1:17" ht="12.75">
      <c r="A220" s="46" t="s">
        <v>16</v>
      </c>
      <c r="B220" s="46">
        <v>98</v>
      </c>
      <c r="C220" s="53" t="s">
        <v>618</v>
      </c>
      <c r="D220" s="54" t="s">
        <v>151</v>
      </c>
      <c r="E220" s="53" t="s">
        <v>639</v>
      </c>
      <c r="F220" s="49">
        <v>0</v>
      </c>
      <c r="G220" s="50">
        <v>0</v>
      </c>
      <c r="H220" s="49">
        <v>10</v>
      </c>
      <c r="I220" s="50">
        <v>10</v>
      </c>
      <c r="J220" s="49"/>
      <c r="K220" s="50"/>
      <c r="L220" s="48"/>
      <c r="M220" s="48"/>
      <c r="N220" s="48">
        <f t="shared" si="17"/>
        <v>10</v>
      </c>
      <c r="Q220" s="2"/>
    </row>
    <row r="221" spans="1:17" ht="12.75">
      <c r="A221" s="46" t="s">
        <v>17</v>
      </c>
      <c r="B221" s="46">
        <v>51</v>
      </c>
      <c r="C221" s="53" t="s">
        <v>205</v>
      </c>
      <c r="D221" s="54" t="s">
        <v>206</v>
      </c>
      <c r="E221" s="53" t="s">
        <v>207</v>
      </c>
      <c r="F221" s="49">
        <v>11</v>
      </c>
      <c r="G221" s="50">
        <v>9</v>
      </c>
      <c r="H221" s="49">
        <v>0</v>
      </c>
      <c r="I221" s="50">
        <f>IF(H221=1,20,IF(H221=2,18,IF(H221=3,17,IF(H221=4,16,IF(H221=5,15,IF(H221=6,14,IF(H221=7,13,IF(H221=8,12,0))))))))</f>
        <v>0</v>
      </c>
      <c r="J221" s="49"/>
      <c r="K221" s="50"/>
      <c r="L221" s="66"/>
      <c r="M221" s="49"/>
      <c r="N221" s="48">
        <f t="shared" si="17"/>
        <v>9</v>
      </c>
      <c r="Q221" s="2"/>
    </row>
    <row r="222" ht="12.75">
      <c r="A222" s="8"/>
    </row>
    <row r="223" spans="1:14" ht="12.75">
      <c r="A223" s="114" t="s">
        <v>3</v>
      </c>
      <c r="B223" s="106" t="s">
        <v>70</v>
      </c>
      <c r="C223" s="45" t="s">
        <v>46</v>
      </c>
      <c r="D223" s="106" t="s">
        <v>61</v>
      </c>
      <c r="E223" s="45" t="s">
        <v>305</v>
      </c>
      <c r="F223" s="106" t="s">
        <v>0</v>
      </c>
      <c r="G223" s="106"/>
      <c r="H223" s="106" t="s">
        <v>1</v>
      </c>
      <c r="I223" s="106"/>
      <c r="J223" s="106" t="s">
        <v>2</v>
      </c>
      <c r="K223" s="106"/>
      <c r="L223" s="45"/>
      <c r="M223" s="45"/>
      <c r="N223" s="106" t="s">
        <v>40</v>
      </c>
    </row>
    <row r="224" spans="1:14" ht="30" customHeight="1">
      <c r="A224" s="114"/>
      <c r="B224" s="106"/>
      <c r="C224" s="45" t="s">
        <v>58</v>
      </c>
      <c r="D224" s="106"/>
      <c r="E224" s="45" t="s">
        <v>49</v>
      </c>
      <c r="F224" s="44" t="s">
        <v>35</v>
      </c>
      <c r="G224" s="44" t="s">
        <v>34</v>
      </c>
      <c r="H224" s="44" t="s">
        <v>35</v>
      </c>
      <c r="I224" s="44" t="s">
        <v>34</v>
      </c>
      <c r="J224" s="44" t="s">
        <v>35</v>
      </c>
      <c r="K224" s="44" t="s">
        <v>34</v>
      </c>
      <c r="L224" s="45"/>
      <c r="M224" s="45"/>
      <c r="N224" s="106"/>
    </row>
    <row r="225" spans="1:14" ht="12.75">
      <c r="A225" s="46">
        <v>1</v>
      </c>
      <c r="B225" s="47">
        <v>3</v>
      </c>
      <c r="C225" s="47" t="s">
        <v>76</v>
      </c>
      <c r="D225" s="47" t="s">
        <v>77</v>
      </c>
      <c r="E225" s="47" t="s">
        <v>78</v>
      </c>
      <c r="F225" s="68">
        <v>1</v>
      </c>
      <c r="G225" s="69">
        <f>IF(F225=1,20,IF(F225=2,18,IF(F225=3,17,IF(F225=4,16,IF(F225=5,15,IF(F225=6,14,IF(F225=7,13,IF(F225=8,12,0))))))))</f>
        <v>20</v>
      </c>
      <c r="H225" s="68">
        <v>1</v>
      </c>
      <c r="I225" s="69">
        <f>IF(H225=1,20,IF(H225=2,18,IF(H225=3,17,IF(H225=4,16,IF(H225=5,15,IF(H225=6,14,IF(H225=7,13,IF(H225=8,12,0))))))))</f>
        <v>20</v>
      </c>
      <c r="J225" s="68"/>
      <c r="K225" s="69">
        <f>IF(J225=1,20,IF(J225=2,18,IF(J225=3,17,IF(J225=4,16,IF(J225=5,15,IF(J225=6,14,IF(J225=7,13,IF(J225=8,12,0))))))))</f>
        <v>0</v>
      </c>
      <c r="L225" s="47"/>
      <c r="M225" s="47"/>
      <c r="N225" s="47">
        <f>SUM(G225+I225+K225)</f>
        <v>40</v>
      </c>
    </row>
    <row r="226" spans="1:14" ht="12.75">
      <c r="A226" s="46">
        <v>2</v>
      </c>
      <c r="B226" s="47">
        <v>16</v>
      </c>
      <c r="C226" s="47" t="s">
        <v>110</v>
      </c>
      <c r="D226" s="47" t="s">
        <v>111</v>
      </c>
      <c r="E226" s="47" t="s">
        <v>94</v>
      </c>
      <c r="F226" s="68">
        <v>2</v>
      </c>
      <c r="G226" s="69">
        <v>18</v>
      </c>
      <c r="H226" s="68">
        <v>2</v>
      </c>
      <c r="I226" s="69">
        <f>IF(H226=1,20,IF(H226=2,18,IF(H226=3,17,IF(H226=4,16,IF(H226=5,15,IF(H226=6,14,IF(H226=7,13,IF(H226=8,12,0))))))))</f>
        <v>18</v>
      </c>
      <c r="J226" s="68"/>
      <c r="K226" s="69">
        <f>IF(J226=1,20,IF(J226=2,18,IF(J226=3,17,IF(J226=4,16,IF(J226=5,15,IF(J226=6,14,IF(J226=7,13,IF(J226=8,12,0))))))))</f>
        <v>0</v>
      </c>
      <c r="L226" s="47"/>
      <c r="M226" s="47"/>
      <c r="N226" s="47">
        <f>SUM(G226+I226+K226)</f>
        <v>36</v>
      </c>
    </row>
    <row r="227" spans="1:14" ht="12.75">
      <c r="A227" s="46">
        <v>3</v>
      </c>
      <c r="B227" s="47">
        <v>2</v>
      </c>
      <c r="C227" s="47" t="s">
        <v>74</v>
      </c>
      <c r="D227" s="47" t="s">
        <v>75</v>
      </c>
      <c r="E227" s="47" t="s">
        <v>73</v>
      </c>
      <c r="F227" s="68">
        <v>3</v>
      </c>
      <c r="G227" s="69">
        <v>17</v>
      </c>
      <c r="H227" s="68">
        <v>3</v>
      </c>
      <c r="I227" s="69">
        <f>IF(H227=1,20,IF(H227=2,18,IF(H227=3,17,IF(H227=4,16,IF(H227=5,15,IF(H227=6,14,IF(H227=7,13,IF(H227=8,12,0))))))))</f>
        <v>17</v>
      </c>
      <c r="J227" s="68"/>
      <c r="K227" s="69">
        <f>IF(J227=1,20,IF(J227=2,18,IF(J227=3,17,IF(J227=4,16,IF(J227=5,15,IF(J227=6,14,IF(J227=7,13,IF(J227=8,12,0))))))))</f>
        <v>0</v>
      </c>
      <c r="L227" s="47"/>
      <c r="M227" s="47"/>
      <c r="N227" s="47">
        <f>SUM(G227+I227+K227)</f>
        <v>34</v>
      </c>
    </row>
    <row r="228" spans="1:14" ht="12.75">
      <c r="A228" s="46">
        <v>4</v>
      </c>
      <c r="B228" s="47">
        <v>5</v>
      </c>
      <c r="C228" s="47" t="s">
        <v>82</v>
      </c>
      <c r="D228" s="47" t="s">
        <v>83</v>
      </c>
      <c r="E228" s="47" t="s">
        <v>84</v>
      </c>
      <c r="F228" s="68">
        <v>4</v>
      </c>
      <c r="G228" s="69">
        <v>16</v>
      </c>
      <c r="H228" s="68">
        <v>4</v>
      </c>
      <c r="I228" s="69">
        <f>IF(H228=1,20,IF(H228=2,18,IF(H228=3,17,IF(H228=4,16,IF(H228=5,15,IF(H228=6,14,IF(H228=7,13,IF(H228=8,12,0))))))))</f>
        <v>16</v>
      </c>
      <c r="J228" s="68"/>
      <c r="K228" s="69">
        <f>IF(J228=1,20,IF(J228=2,18,IF(J228=3,17,IF(J228=4,16,IF(J228=5,15,IF(J228=6,14,IF(J228=7,13,IF(J228=8,12,0))))))))</f>
        <v>0</v>
      </c>
      <c r="L228" s="47"/>
      <c r="M228" s="47"/>
      <c r="N228" s="47">
        <f>SUM(G228+I228+K228)</f>
        <v>32</v>
      </c>
    </row>
    <row r="229" spans="1:14" ht="12.75">
      <c r="A229" s="46">
        <v>5</v>
      </c>
      <c r="B229" s="47">
        <v>45</v>
      </c>
      <c r="C229" s="53" t="s">
        <v>190</v>
      </c>
      <c r="D229" s="53" t="s">
        <v>191</v>
      </c>
      <c r="E229" s="47" t="s">
        <v>73</v>
      </c>
      <c r="F229" s="68">
        <v>5</v>
      </c>
      <c r="G229" s="69">
        <f>IF(F229=1,20,IF(F229=2,18,IF(F229=3,17,IF(F229=4,16,IF(F229=5,15,IF(F229=6,14,IF(F229=7,13,IF(F229=8,12,0))))))))</f>
        <v>15</v>
      </c>
      <c r="H229" s="68">
        <v>5</v>
      </c>
      <c r="I229" s="69">
        <f>IF(H229=1,20,IF(H229=2,18,IF(H229=3,17,IF(H229=4,16,IF(H229=5,15,IF(H229=6,14,IF(H229=7,13,IF(H229=8,12,0))))))))</f>
        <v>15</v>
      </c>
      <c r="J229" s="68"/>
      <c r="K229" s="69">
        <f>IF(J229=1,20,IF(J229=2,18,IF(J229=3,17,IF(J229=4,16,IF(J229=5,15,IF(J229=6,14,IF(J229=7,13,IF(J229=8,12,0))))))))</f>
        <v>0</v>
      </c>
      <c r="L229" s="47"/>
      <c r="M229" s="47"/>
      <c r="N229" s="47">
        <f>SUM(G229+I229+K229)</f>
        <v>30</v>
      </c>
    </row>
    <row r="230" spans="1:11" ht="12.75">
      <c r="A230" s="8"/>
      <c r="F230" s="4"/>
      <c r="G230" s="11"/>
      <c r="H230" s="4"/>
      <c r="I230" s="11"/>
      <c r="J230" s="4"/>
      <c r="K230" s="11"/>
    </row>
    <row r="231" spans="1:11" ht="12.75">
      <c r="A231" s="8"/>
      <c r="F231" s="4"/>
      <c r="G231" s="11"/>
      <c r="H231" s="4"/>
      <c r="I231" s="11"/>
      <c r="J231" s="4"/>
      <c r="K231" s="11"/>
    </row>
    <row r="232" ht="12.75">
      <c r="A232" s="8"/>
    </row>
    <row r="233" spans="1:14" ht="12.75">
      <c r="A233" s="114" t="s">
        <v>3</v>
      </c>
      <c r="B233" s="106" t="s">
        <v>70</v>
      </c>
      <c r="C233" s="45" t="s">
        <v>46</v>
      </c>
      <c r="D233" s="106" t="s">
        <v>61</v>
      </c>
      <c r="E233" s="45" t="s">
        <v>305</v>
      </c>
      <c r="F233" s="106" t="s">
        <v>0</v>
      </c>
      <c r="G233" s="106"/>
      <c r="H233" s="106" t="s">
        <v>1</v>
      </c>
      <c r="I233" s="106"/>
      <c r="J233" s="106" t="s">
        <v>2</v>
      </c>
      <c r="K233" s="106"/>
      <c r="L233" s="45"/>
      <c r="M233" s="45"/>
      <c r="N233" s="106" t="s">
        <v>40</v>
      </c>
    </row>
    <row r="234" spans="1:14" ht="27.75" customHeight="1">
      <c r="A234" s="114"/>
      <c r="B234" s="106"/>
      <c r="C234" s="45" t="s">
        <v>59</v>
      </c>
      <c r="D234" s="106"/>
      <c r="E234" s="45" t="s">
        <v>50</v>
      </c>
      <c r="F234" s="44" t="s">
        <v>35</v>
      </c>
      <c r="G234" s="44" t="s">
        <v>34</v>
      </c>
      <c r="H234" s="44" t="s">
        <v>35</v>
      </c>
      <c r="I234" s="44" t="s">
        <v>34</v>
      </c>
      <c r="J234" s="44" t="s">
        <v>35</v>
      </c>
      <c r="K234" s="44" t="s">
        <v>34</v>
      </c>
      <c r="L234" s="45"/>
      <c r="M234" s="45"/>
      <c r="N234" s="106"/>
    </row>
    <row r="235" spans="1:14" ht="12.75">
      <c r="A235" s="46" t="s">
        <v>4</v>
      </c>
      <c r="B235" s="46">
        <v>1</v>
      </c>
      <c r="C235" s="47" t="s">
        <v>71</v>
      </c>
      <c r="D235" s="48" t="s">
        <v>72</v>
      </c>
      <c r="E235" s="48" t="s">
        <v>73</v>
      </c>
      <c r="F235" s="49">
        <v>1</v>
      </c>
      <c r="G235" s="50">
        <f>IF(F235=1,20,IF(F235=2,18,IF(F235=3,17,IF(F235=4,16,IF(F235=5,15,IF(F235=6,14,IF(F235=7,13,IF(F235=8,12,0))))))))</f>
        <v>20</v>
      </c>
      <c r="H235" s="49">
        <v>1</v>
      </c>
      <c r="I235" s="50">
        <f>IF(H235=1,20,IF(H235=2,18,IF(H235=3,17,IF(H235=4,16,IF(H235=5,15,IF(H235=6,14,IF(H235=7,13,IF(H235=8,12,0))))))))</f>
        <v>20</v>
      </c>
      <c r="J235" s="49"/>
      <c r="K235" s="50">
        <f>IF(J235=1,20,IF(J235=2,18,IF(J235=3,17,IF(J235=4,16,IF(J235=5,15,IF(J235=6,14,IF(J235=7,13,IF(J235=8,12,0))))))))</f>
        <v>0</v>
      </c>
      <c r="L235" s="48"/>
      <c r="M235" s="48"/>
      <c r="N235" s="48">
        <f>SUM(G235+I235+K235)</f>
        <v>40</v>
      </c>
    </row>
    <row r="236" spans="1:14" ht="12.75">
      <c r="A236" s="46" t="s">
        <v>5</v>
      </c>
      <c r="B236" s="46">
        <v>15</v>
      </c>
      <c r="C236" s="47" t="s">
        <v>109</v>
      </c>
      <c r="D236" s="48" t="s">
        <v>107</v>
      </c>
      <c r="E236" s="48" t="s">
        <v>108</v>
      </c>
      <c r="F236" s="49">
        <v>2</v>
      </c>
      <c r="G236" s="50">
        <f>IF(F236=1,20,IF(F236=2,18,IF(F236=3,17,IF(F236=4,16,IF(F236=5,15,IF(F236=6,14,IF(F236=7,13,IF(F236=8,12,0))))))))</f>
        <v>18</v>
      </c>
      <c r="H236" s="49">
        <v>2</v>
      </c>
      <c r="I236" s="50">
        <f>IF(H236=1,20,IF(H236=2,18,IF(H236=3,17,IF(H236=4,16,IF(H236=5,15,IF(H236=6,14,IF(H236=7,13,IF(H236=8,12,0))))))))</f>
        <v>18</v>
      </c>
      <c r="J236" s="49"/>
      <c r="K236" s="50">
        <f>IF(J236=1,20,IF(J236=2,18,IF(J236=3,17,IF(J236=4,16,IF(J236=5,15,IF(J236=6,14,IF(J236=7,13,IF(J236=8,12,0))))))))</f>
        <v>0</v>
      </c>
      <c r="L236" s="48"/>
      <c r="M236" s="48"/>
      <c r="N236" s="48">
        <f>SUM(G236+I236+K236)</f>
        <v>36</v>
      </c>
    </row>
    <row r="237" spans="1:14" ht="12.75">
      <c r="A237" s="46" t="s">
        <v>6</v>
      </c>
      <c r="B237" s="46">
        <v>17</v>
      </c>
      <c r="C237" s="47" t="s">
        <v>112</v>
      </c>
      <c r="D237" s="48" t="s">
        <v>113</v>
      </c>
      <c r="E237" s="48" t="s">
        <v>73</v>
      </c>
      <c r="F237" s="49">
        <v>3</v>
      </c>
      <c r="G237" s="50">
        <f>IF(F237=1,20,IF(F237=2,18,IF(F237=3,17,IF(F237=4,16,IF(F237=5,15,IF(F237=6,14,IF(F237=7,13,IF(F237=8,12,0))))))))</f>
        <v>17</v>
      </c>
      <c r="H237" s="49">
        <v>3</v>
      </c>
      <c r="I237" s="50">
        <f>IF(H237=1,20,IF(H237=2,18,IF(H237=3,17,IF(H237=4,16,IF(H237=5,15,IF(H237=6,14,IF(H237=7,13,IF(H237=8,12,0))))))))</f>
        <v>17</v>
      </c>
      <c r="J237" s="49"/>
      <c r="K237" s="50">
        <f>IF(J237=1,20,IF(J237=2,18,IF(J237=3,17,IF(J237=4,16,IF(J237=5,15,IF(J237=6,14,IF(J237=7,13,IF(J237=8,12,0))))))))</f>
        <v>0</v>
      </c>
      <c r="L237" s="48"/>
      <c r="M237" s="48"/>
      <c r="N237" s="48">
        <f>SUM(G237+I237+K237)</f>
        <v>34</v>
      </c>
    </row>
    <row r="238" spans="6:11" ht="12.75">
      <c r="F238" s="4"/>
      <c r="G238" s="11"/>
      <c r="H238" s="4"/>
      <c r="I238" s="11"/>
      <c r="J238" s="4"/>
      <c r="K238" s="11"/>
    </row>
    <row r="239" spans="6:11" ht="12.75">
      <c r="F239" s="4"/>
      <c r="G239" s="11"/>
      <c r="H239" s="4"/>
      <c r="I239" s="11"/>
      <c r="J239" s="4"/>
      <c r="K239" s="11"/>
    </row>
    <row r="240" spans="6:11" ht="12.75">
      <c r="F240" s="4"/>
      <c r="G240" s="11"/>
      <c r="H240" s="4"/>
      <c r="I240" s="11"/>
      <c r="J240" s="4"/>
      <c r="K240" s="11"/>
    </row>
    <row r="241" spans="6:11" ht="12.75">
      <c r="F241" s="4"/>
      <c r="G241" s="11"/>
      <c r="H241" s="4"/>
      <c r="I241" s="11"/>
      <c r="J241" s="4"/>
      <c r="K241" s="11"/>
    </row>
    <row r="242" spans="6:11" ht="12.75">
      <c r="F242" s="4"/>
      <c r="G242" s="11"/>
      <c r="H242" s="4"/>
      <c r="I242" s="11"/>
      <c r="J242" s="4"/>
      <c r="K242" s="11"/>
    </row>
    <row r="243" spans="6:11" ht="12.75">
      <c r="F243" s="4"/>
      <c r="G243" s="11"/>
      <c r="H243" s="4"/>
      <c r="I243" s="11"/>
      <c r="J243" s="4"/>
      <c r="K243" s="11"/>
    </row>
  </sheetData>
  <sheetProtection/>
  <mergeCells count="66">
    <mergeCell ref="M150:M151"/>
    <mergeCell ref="F111:G111"/>
    <mergeCell ref="F150:G150"/>
    <mergeCell ref="K4:L5"/>
    <mergeCell ref="J111:K111"/>
    <mergeCell ref="M4:M5"/>
    <mergeCell ref="M111:M112"/>
    <mergeCell ref="H150:I150"/>
    <mergeCell ref="J150:K150"/>
    <mergeCell ref="F233:G233"/>
    <mergeCell ref="H233:I233"/>
    <mergeCell ref="J233:K233"/>
    <mergeCell ref="F4:F5"/>
    <mergeCell ref="N181:N182"/>
    <mergeCell ref="N206:N207"/>
    <mergeCell ref="J181:K181"/>
    <mergeCell ref="F223:G223"/>
    <mergeCell ref="H223:I223"/>
    <mergeCell ref="J223:K223"/>
    <mergeCell ref="N223:N224"/>
    <mergeCell ref="N233:N234"/>
    <mergeCell ref="O2:P2"/>
    <mergeCell ref="Q2:Q3"/>
    <mergeCell ref="N111:N112"/>
    <mergeCell ref="N150:N151"/>
    <mergeCell ref="N165:N166"/>
    <mergeCell ref="N4:N5"/>
    <mergeCell ref="A1:N3"/>
    <mergeCell ref="H111:I111"/>
    <mergeCell ref="E4:E5"/>
    <mergeCell ref="B4:B5"/>
    <mergeCell ref="G4:H4"/>
    <mergeCell ref="I4:J4"/>
    <mergeCell ref="M165:M166"/>
    <mergeCell ref="D165:D166"/>
    <mergeCell ref="A4:A5"/>
    <mergeCell ref="D111:D112"/>
    <mergeCell ref="A111:A112"/>
    <mergeCell ref="B111:B112"/>
    <mergeCell ref="C4:C5"/>
    <mergeCell ref="D4:D5"/>
    <mergeCell ref="B150:B151"/>
    <mergeCell ref="D150:D151"/>
    <mergeCell ref="A150:A151"/>
    <mergeCell ref="D181:D182"/>
    <mergeCell ref="A165:A166"/>
    <mergeCell ref="B165:B166"/>
    <mergeCell ref="F165:G165"/>
    <mergeCell ref="H165:I165"/>
    <mergeCell ref="J165:K165"/>
    <mergeCell ref="D206:D207"/>
    <mergeCell ref="F181:G181"/>
    <mergeCell ref="H181:I181"/>
    <mergeCell ref="F206:G206"/>
    <mergeCell ref="H206:I206"/>
    <mergeCell ref="J206:K206"/>
    <mergeCell ref="D223:D224"/>
    <mergeCell ref="D233:D234"/>
    <mergeCell ref="A181:A182"/>
    <mergeCell ref="B181:B182"/>
    <mergeCell ref="A206:A207"/>
    <mergeCell ref="B206:B207"/>
    <mergeCell ref="A223:A224"/>
    <mergeCell ref="B223:B224"/>
    <mergeCell ref="A233:A234"/>
    <mergeCell ref="B233:B234"/>
  </mergeCells>
  <hyperlinks>
    <hyperlink ref="C7" r:id="rId1" display="http://galeria.sztum.net/displayimage.php?pid=1201&amp;fullsize=1"/>
    <hyperlink ref="C6" r:id="rId2" display="http://galeria.sztum.net/displayimage.php?pid=1245&amp;fullsize=1"/>
    <hyperlink ref="C9" r:id="rId3" display="http://galeria.sztum.net/displayimage.php?pid=1218&amp;fullsize=1"/>
    <hyperlink ref="C8" r:id="rId4" display="http://galeria.sztum.net/displayimage.php?pid=1221&amp;fullsize=1"/>
    <hyperlink ref="C10" r:id="rId5" display="http://galeria.sztum.net/displayimage.php?pid=1203&amp;fullsize=1"/>
    <hyperlink ref="C14" r:id="rId6" display="http://galeria.sztum.net/displayimage.php?pid=1208&amp;fullsize=1"/>
    <hyperlink ref="C18" r:id="rId7" display="http://galeria.sztum.net/displayimage.php?pid=1227&amp;fullsize=1"/>
    <hyperlink ref="C17" r:id="rId8" display="http://galeria.sztum.net/displayimage.php?pid=1207&amp;fullsize=1"/>
    <hyperlink ref="C19" r:id="rId9" display="http://galeria.sztum.net/displayimage.php?pid=1213&amp;fullsize=1"/>
    <hyperlink ref="C20" r:id="rId10" display="http://galeria.sztum.net/displayimage.php?pid=1253&amp;fullsize=1"/>
    <hyperlink ref="C22" r:id="rId11" display="http://galeria.sztum.net/displayimage.php?pid=1231&amp;fullsize=1"/>
    <hyperlink ref="C39" r:id="rId12" display="http://galeria.sztum.net/displayimage.php?pid=1210&amp;fullsize=1"/>
    <hyperlink ref="C24" r:id="rId13" display="http://galeria.sztum.net/displayimage.php?pid=1254&amp;fullsize=1"/>
    <hyperlink ref="C25" r:id="rId14" display="http://galeria.sztum.net/displayimage.php?pid=1236&amp;fullsize=1"/>
    <hyperlink ref="C43" r:id="rId15" display="http://galeria.sztum.net/displayimage.php?pid=1214&amp;fullsize=1"/>
    <hyperlink ref="C31" r:id="rId16" display="http://galeria.sztum.net/displayimage.php?pid=1220&amp;fullsize=1"/>
    <hyperlink ref="C29" r:id="rId17" display="http://galeria.sztum.net/displayimage.php?pid=1242&amp;fullsize=1"/>
    <hyperlink ref="C36" r:id="rId18" display="http://galeria.sztum.net/displayimage.php?pid=1240&amp;fullsize=1"/>
    <hyperlink ref="C53" r:id="rId19" display="http://galeria.sztum.net/displayimage.php?pid=1219&amp;fullsize=1"/>
    <hyperlink ref="C34" r:id="rId20" display="http://galeria.sztum.net/displayimage.php?pid=1244&amp;fullsize=1"/>
    <hyperlink ref="C45" r:id="rId21" display="http://galeria.sztum.net/displayimage.php?pid=1248&amp;fullsize=1"/>
    <hyperlink ref="C55" r:id="rId22" display="http://galeria.sztum.net/displayimage.php?pid=1251&amp;fullsize=1"/>
    <hyperlink ref="C65" r:id="rId23" display="http://galeria.sztum.net/displayimage.php?pid=1249&amp;fullsize=1"/>
    <hyperlink ref="C66" r:id="rId24" display="http://galeria.sztum.net/displayimage.php?pid=1212&amp;fullsize=1"/>
  </hyperlinks>
  <printOptions/>
  <pageMargins left="0.75" right="0.61" top="0.96" bottom="1" header="0.5" footer="0.5"/>
  <pageSetup horizontalDpi="300" verticalDpi="300" orientation="portrait" paperSize="9" r:id="rId25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0"/>
  <sheetViews>
    <sheetView zoomScalePageLayoutView="0" workbookViewId="0" topLeftCell="A1">
      <selection activeCell="N37" sqref="N37"/>
    </sheetView>
  </sheetViews>
  <sheetFormatPr defaultColWidth="9.00390625" defaultRowHeight="12.75"/>
  <cols>
    <col min="1" max="1" width="5.875" style="0" customWidth="1"/>
    <col min="2" max="2" width="11.875" style="0" customWidth="1"/>
    <col min="3" max="3" width="13.375" style="0" customWidth="1"/>
    <col min="4" max="4" width="13.00390625" style="0" customWidth="1"/>
    <col min="5" max="5" width="6.625" style="0" customWidth="1"/>
    <col min="6" max="6" width="5.875" style="0" customWidth="1"/>
    <col min="7" max="7" width="4.625" style="0" customWidth="1"/>
    <col min="8" max="8" width="4.375" style="0" customWidth="1"/>
    <col min="9" max="9" width="4.125" style="0" customWidth="1"/>
    <col min="10" max="10" width="4.375" style="0" customWidth="1"/>
    <col min="11" max="11" width="4.00390625" style="0" customWidth="1"/>
    <col min="12" max="12" width="10.625" style="0" customWidth="1"/>
  </cols>
  <sheetData>
    <row r="2" spans="1:12" ht="12.75" customHeight="1">
      <c r="A2" s="122" t="s">
        <v>68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ht="15.7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12.75" customHeight="1">
      <c r="A4" s="114" t="s">
        <v>3</v>
      </c>
      <c r="B4" s="106" t="s">
        <v>60</v>
      </c>
      <c r="C4" s="106" t="s">
        <v>61</v>
      </c>
      <c r="D4" s="114" t="s">
        <v>37</v>
      </c>
      <c r="E4" s="114" t="s">
        <v>36</v>
      </c>
      <c r="F4" s="106" t="s">
        <v>0</v>
      </c>
      <c r="G4" s="106"/>
      <c r="H4" s="106" t="s">
        <v>1</v>
      </c>
      <c r="I4" s="106"/>
      <c r="J4" s="106" t="s">
        <v>2</v>
      </c>
      <c r="K4" s="106"/>
      <c r="L4" s="106" t="s">
        <v>40</v>
      </c>
    </row>
    <row r="5" spans="1:12" ht="35.25" customHeight="1">
      <c r="A5" s="114"/>
      <c r="B5" s="106"/>
      <c r="C5" s="106"/>
      <c r="D5" s="114"/>
      <c r="E5" s="114"/>
      <c r="F5" s="44" t="s">
        <v>35</v>
      </c>
      <c r="G5" s="44" t="s">
        <v>34</v>
      </c>
      <c r="H5" s="44" t="s">
        <v>35</v>
      </c>
      <c r="I5" s="44" t="s">
        <v>34</v>
      </c>
      <c r="J5" s="44" t="s">
        <v>35</v>
      </c>
      <c r="K5" s="44" t="s">
        <v>34</v>
      </c>
      <c r="L5" s="106"/>
    </row>
    <row r="6" spans="1:12" ht="12.75">
      <c r="A6" s="46" t="s">
        <v>4</v>
      </c>
      <c r="B6" s="13" t="s">
        <v>342</v>
      </c>
      <c r="C6" t="s">
        <v>343</v>
      </c>
      <c r="D6" t="s">
        <v>235</v>
      </c>
      <c r="E6">
        <v>1997</v>
      </c>
      <c r="F6" s="4">
        <v>1</v>
      </c>
      <c r="G6" s="11">
        <f>IF(F6=1,20,IF(F6=2,18,IF(F6=3,17,IF(F6=4,16,IF(F6=5,15,IF(F6=6,14,IF(F6=7,13,IF(F6=8,12,0))))))))</f>
        <v>20</v>
      </c>
      <c r="H6" s="4">
        <v>1</v>
      </c>
      <c r="I6" s="11">
        <v>20</v>
      </c>
      <c r="J6" s="4"/>
      <c r="K6" s="11"/>
      <c r="L6">
        <f aca="true" t="shared" si="0" ref="L6:L16">SUM(G6+I6+K6)</f>
        <v>40</v>
      </c>
    </row>
    <row r="7" spans="1:12" ht="12.75">
      <c r="A7" s="46" t="s">
        <v>5</v>
      </c>
      <c r="B7" s="13" t="s">
        <v>344</v>
      </c>
      <c r="C7" t="s">
        <v>120</v>
      </c>
      <c r="D7" t="s">
        <v>313</v>
      </c>
      <c r="E7">
        <v>1997</v>
      </c>
      <c r="F7" s="4">
        <v>2</v>
      </c>
      <c r="G7" s="11">
        <f>IF(F7=1,20,IF(F7=2,18,IF(F7=3,17,IF(F7=4,16,IF(F7=5,15,IF(F7=6,14,IF(F7=7,13,IF(F7=8,12,0))))))))</f>
        <v>18</v>
      </c>
      <c r="H7" s="4">
        <v>4</v>
      </c>
      <c r="I7" s="11">
        <v>16</v>
      </c>
      <c r="J7" s="4"/>
      <c r="K7" s="11"/>
      <c r="L7">
        <f t="shared" si="0"/>
        <v>34</v>
      </c>
    </row>
    <row r="8" spans="1:12" ht="12.75">
      <c r="A8" s="46" t="s">
        <v>6</v>
      </c>
      <c r="B8" s="13" t="s">
        <v>345</v>
      </c>
      <c r="C8" t="s">
        <v>346</v>
      </c>
      <c r="D8" t="s">
        <v>163</v>
      </c>
      <c r="E8">
        <v>1997</v>
      </c>
      <c r="F8" s="4">
        <v>3</v>
      </c>
      <c r="G8" s="11">
        <f>IF(F8=1,20,IF(F8=2,18,IF(F8=3,17,IF(F8=4,16,IF(F8=5,15,IF(F8=6,14,IF(F8=7,13,IF(F8=8,12,0))))))))</f>
        <v>17</v>
      </c>
      <c r="H8" s="4">
        <v>3</v>
      </c>
      <c r="I8" s="11">
        <v>17</v>
      </c>
      <c r="J8" s="4"/>
      <c r="K8" s="11"/>
      <c r="L8">
        <f t="shared" si="0"/>
        <v>34</v>
      </c>
    </row>
    <row r="9" spans="1:12" ht="12.75">
      <c r="A9" s="46" t="s">
        <v>7</v>
      </c>
      <c r="B9" s="13" t="s">
        <v>347</v>
      </c>
      <c r="C9" t="s">
        <v>348</v>
      </c>
      <c r="D9" t="s">
        <v>313</v>
      </c>
      <c r="E9">
        <v>1997</v>
      </c>
      <c r="F9" s="4">
        <v>4</v>
      </c>
      <c r="G9" s="11">
        <f>IF(F9=1,20,IF(F9=2,18,IF(F9=3,17,IF(F9=4,16,IF(F9=5,15,IF(F9=6,14,IF(F9=7,13,IF(F9=8,12,0))))))))</f>
        <v>16</v>
      </c>
      <c r="H9" s="4">
        <v>6</v>
      </c>
      <c r="I9" s="11">
        <v>14</v>
      </c>
      <c r="J9" s="4"/>
      <c r="K9" s="11"/>
      <c r="L9">
        <f t="shared" si="0"/>
        <v>30</v>
      </c>
    </row>
    <row r="10" spans="1:12" ht="12.75">
      <c r="A10" s="46" t="s">
        <v>8</v>
      </c>
      <c r="B10" s="13" t="s">
        <v>349</v>
      </c>
      <c r="C10" t="s">
        <v>350</v>
      </c>
      <c r="D10" t="s">
        <v>351</v>
      </c>
      <c r="E10">
        <v>1997</v>
      </c>
      <c r="F10" s="4">
        <v>5</v>
      </c>
      <c r="G10" s="11">
        <f>IF(F10=1,20,IF(F10=2,18,IF(F10=3,17,IF(F10=4,16,IF(F10=5,15,IF(F10=6,14,IF(F10=7,13,IF(F10=8,12,0))))))))</f>
        <v>15</v>
      </c>
      <c r="H10" s="4">
        <v>5</v>
      </c>
      <c r="I10" s="11">
        <v>15</v>
      </c>
      <c r="J10" s="4"/>
      <c r="K10" s="11"/>
      <c r="L10">
        <f t="shared" si="0"/>
        <v>30</v>
      </c>
    </row>
    <row r="11" spans="1:12" ht="12.75">
      <c r="A11" s="46" t="s">
        <v>9</v>
      </c>
      <c r="B11" s="13" t="s">
        <v>361</v>
      </c>
      <c r="C11" t="s">
        <v>197</v>
      </c>
      <c r="D11" t="s">
        <v>326</v>
      </c>
      <c r="E11">
        <v>1997</v>
      </c>
      <c r="F11" s="4">
        <v>11</v>
      </c>
      <c r="G11" s="11">
        <v>9</v>
      </c>
      <c r="H11" s="4">
        <v>9</v>
      </c>
      <c r="I11" s="11">
        <v>11</v>
      </c>
      <c r="J11" s="4"/>
      <c r="K11" s="11"/>
      <c r="L11">
        <f t="shared" si="0"/>
        <v>20</v>
      </c>
    </row>
    <row r="12" spans="1:12" ht="12.75">
      <c r="A12" s="46" t="s">
        <v>10</v>
      </c>
      <c r="B12" s="13" t="s">
        <v>640</v>
      </c>
      <c r="C12" t="s">
        <v>136</v>
      </c>
      <c r="D12" t="s">
        <v>641</v>
      </c>
      <c r="E12">
        <v>1997</v>
      </c>
      <c r="F12" s="4">
        <v>0</v>
      </c>
      <c r="G12" s="11">
        <v>0</v>
      </c>
      <c r="H12" s="4">
        <v>2</v>
      </c>
      <c r="I12" s="11">
        <v>18</v>
      </c>
      <c r="J12" s="4"/>
      <c r="K12" s="11"/>
      <c r="L12">
        <f t="shared" si="0"/>
        <v>18</v>
      </c>
    </row>
    <row r="13" spans="1:12" ht="12.75">
      <c r="A13" s="46" t="s">
        <v>11</v>
      </c>
      <c r="B13" s="13" t="s">
        <v>363</v>
      </c>
      <c r="C13" t="s">
        <v>220</v>
      </c>
      <c r="D13" t="s">
        <v>313</v>
      </c>
      <c r="E13">
        <v>1997</v>
      </c>
      <c r="F13" s="4">
        <v>14</v>
      </c>
      <c r="G13" s="11">
        <v>7</v>
      </c>
      <c r="H13" s="4">
        <v>11</v>
      </c>
      <c r="I13" s="11">
        <v>9</v>
      </c>
      <c r="J13" s="4"/>
      <c r="K13" s="11"/>
      <c r="L13">
        <f t="shared" si="0"/>
        <v>16</v>
      </c>
    </row>
    <row r="14" spans="1:12" ht="12.75">
      <c r="A14" s="46" t="s">
        <v>12</v>
      </c>
      <c r="B14" s="13" t="s">
        <v>352</v>
      </c>
      <c r="C14" t="s">
        <v>353</v>
      </c>
      <c r="D14" t="s">
        <v>351</v>
      </c>
      <c r="E14">
        <v>1997</v>
      </c>
      <c r="F14" s="4">
        <v>6</v>
      </c>
      <c r="G14" s="11">
        <f>IF(F14=1,20,IF(F14=2,18,IF(F14=3,17,IF(F14=4,16,IF(F14=5,15,IF(F14=6,14,IF(F14=7,13,IF(F14=8,12,0))))))))</f>
        <v>14</v>
      </c>
      <c r="H14" s="4">
        <v>0</v>
      </c>
      <c r="I14" s="11">
        <v>0</v>
      </c>
      <c r="J14" s="4"/>
      <c r="K14" s="11"/>
      <c r="L14">
        <f t="shared" si="0"/>
        <v>14</v>
      </c>
    </row>
    <row r="15" spans="1:12" ht="12.75">
      <c r="A15" s="46" t="s">
        <v>13</v>
      </c>
      <c r="B15" s="13" t="s">
        <v>354</v>
      </c>
      <c r="C15" t="s">
        <v>355</v>
      </c>
      <c r="D15" t="s">
        <v>313</v>
      </c>
      <c r="E15">
        <v>1997</v>
      </c>
      <c r="F15" s="4">
        <v>7</v>
      </c>
      <c r="G15" s="11">
        <f>IF(F15=1,20,IF(F15=2,18,IF(F15=3,17,IF(F15=4,16,IF(F15=5,15,IF(F15=6,14,IF(F15=7,13,IF(F15=8,12,0))))))))</f>
        <v>13</v>
      </c>
      <c r="H15" s="4">
        <v>0</v>
      </c>
      <c r="I15" s="11">
        <v>0</v>
      </c>
      <c r="J15" s="4"/>
      <c r="K15" s="11"/>
      <c r="L15">
        <f t="shared" si="0"/>
        <v>13</v>
      </c>
    </row>
    <row r="16" spans="1:12" ht="12.75">
      <c r="A16" s="46" t="s">
        <v>14</v>
      </c>
      <c r="B16" s="13" t="s">
        <v>371</v>
      </c>
      <c r="C16" t="s">
        <v>372</v>
      </c>
      <c r="D16" t="s">
        <v>313</v>
      </c>
      <c r="E16">
        <v>1997</v>
      </c>
      <c r="F16" s="4">
        <v>20</v>
      </c>
      <c r="G16" s="11">
        <v>5</v>
      </c>
      <c r="H16" s="4">
        <v>12</v>
      </c>
      <c r="I16" s="11">
        <v>8</v>
      </c>
      <c r="J16" s="4"/>
      <c r="K16" s="11"/>
      <c r="L16">
        <f t="shared" si="0"/>
        <v>13</v>
      </c>
    </row>
    <row r="17" spans="1:12" ht="12.75">
      <c r="A17" s="46" t="s">
        <v>15</v>
      </c>
      <c r="B17" s="13" t="s">
        <v>642</v>
      </c>
      <c r="C17" t="s">
        <v>355</v>
      </c>
      <c r="D17" t="s">
        <v>641</v>
      </c>
      <c r="E17">
        <v>1998</v>
      </c>
      <c r="F17" s="4">
        <v>0</v>
      </c>
      <c r="G17" s="11">
        <v>0</v>
      </c>
      <c r="H17" s="4">
        <v>7</v>
      </c>
      <c r="I17" s="4">
        <v>13</v>
      </c>
      <c r="L17">
        <v>13</v>
      </c>
    </row>
    <row r="18" spans="1:12" ht="12.75">
      <c r="A18" s="46" t="s">
        <v>16</v>
      </c>
      <c r="B18" s="13" t="s">
        <v>356</v>
      </c>
      <c r="C18" t="s">
        <v>357</v>
      </c>
      <c r="D18" t="s">
        <v>235</v>
      </c>
      <c r="E18">
        <v>1998</v>
      </c>
      <c r="F18" s="4">
        <v>8</v>
      </c>
      <c r="G18" s="11">
        <f>IF(F18=1,20,IF(F18=2,18,IF(F18=3,17,IF(F18=4,16,IF(F18=5,15,IF(F18=6,14,IF(F18=7,13,IF(F18=8,12,0))))))))</f>
        <v>12</v>
      </c>
      <c r="H18" s="4">
        <v>0</v>
      </c>
      <c r="I18" s="11">
        <v>0</v>
      </c>
      <c r="J18" s="4"/>
      <c r="K18" s="11"/>
      <c r="L18">
        <f>SUM(G18+I18+K18)</f>
        <v>12</v>
      </c>
    </row>
    <row r="19" spans="1:12" ht="12.75">
      <c r="A19" s="46" t="s">
        <v>17</v>
      </c>
      <c r="B19" s="13" t="s">
        <v>370</v>
      </c>
      <c r="C19" t="s">
        <v>184</v>
      </c>
      <c r="D19" t="s">
        <v>313</v>
      </c>
      <c r="E19">
        <v>1998</v>
      </c>
      <c r="F19" s="4">
        <v>19</v>
      </c>
      <c r="G19" s="11">
        <v>5</v>
      </c>
      <c r="H19" s="4">
        <v>13</v>
      </c>
      <c r="I19" s="11">
        <v>7</v>
      </c>
      <c r="J19" s="4"/>
      <c r="K19" s="11"/>
      <c r="L19">
        <f>SUM(G19+I19+K19)</f>
        <v>12</v>
      </c>
    </row>
    <row r="20" spans="1:12" ht="12.75">
      <c r="A20" s="46" t="s">
        <v>18</v>
      </c>
      <c r="B20" s="13" t="s">
        <v>643</v>
      </c>
      <c r="C20" t="s">
        <v>120</v>
      </c>
      <c r="D20" t="s">
        <v>313</v>
      </c>
      <c r="E20">
        <v>1988</v>
      </c>
      <c r="F20" s="4">
        <v>0</v>
      </c>
      <c r="G20" s="11">
        <v>0</v>
      </c>
      <c r="H20" s="4">
        <v>8</v>
      </c>
      <c r="I20" s="4">
        <v>12</v>
      </c>
      <c r="L20">
        <v>12</v>
      </c>
    </row>
    <row r="21" spans="1:12" ht="12.75">
      <c r="A21" s="46" t="s">
        <v>19</v>
      </c>
      <c r="B21" s="13" t="s">
        <v>358</v>
      </c>
      <c r="C21" t="s">
        <v>355</v>
      </c>
      <c r="D21" t="s">
        <v>313</v>
      </c>
      <c r="E21">
        <v>1997</v>
      </c>
      <c r="F21" s="4">
        <v>9</v>
      </c>
      <c r="G21" s="11">
        <v>11</v>
      </c>
      <c r="H21" s="4">
        <v>0</v>
      </c>
      <c r="I21" s="11">
        <v>0</v>
      </c>
      <c r="J21" s="4"/>
      <c r="K21" s="11"/>
      <c r="L21">
        <f>SUM(G21+I21+K21)</f>
        <v>11</v>
      </c>
    </row>
    <row r="22" spans="1:12" ht="12.75">
      <c r="A22" s="46" t="s">
        <v>20</v>
      </c>
      <c r="B22" s="13" t="s">
        <v>375</v>
      </c>
      <c r="C22" t="s">
        <v>197</v>
      </c>
      <c r="D22" t="s">
        <v>313</v>
      </c>
      <c r="E22">
        <v>1997</v>
      </c>
      <c r="F22" s="4">
        <v>23</v>
      </c>
      <c r="G22" s="11">
        <v>4</v>
      </c>
      <c r="H22" s="4">
        <v>14</v>
      </c>
      <c r="I22" s="11">
        <v>7</v>
      </c>
      <c r="J22" s="4"/>
      <c r="K22" s="11"/>
      <c r="L22">
        <f>SUM(G22+I22+K22)</f>
        <v>11</v>
      </c>
    </row>
    <row r="23" spans="1:12" ht="12.75">
      <c r="A23" s="46" t="s">
        <v>21</v>
      </c>
      <c r="B23" s="13" t="s">
        <v>359</v>
      </c>
      <c r="C23" t="s">
        <v>360</v>
      </c>
      <c r="D23" t="s">
        <v>313</v>
      </c>
      <c r="E23">
        <v>1997</v>
      </c>
      <c r="F23" s="4">
        <v>10</v>
      </c>
      <c r="G23" s="11">
        <v>10</v>
      </c>
      <c r="H23" s="4">
        <v>0</v>
      </c>
      <c r="I23" s="11">
        <v>0</v>
      </c>
      <c r="J23" s="4"/>
      <c r="K23" s="11"/>
      <c r="L23">
        <f>SUM(G23+I23+K23)</f>
        <v>10</v>
      </c>
    </row>
    <row r="24" spans="1:12" ht="12.75">
      <c r="A24" s="46" t="s">
        <v>22</v>
      </c>
      <c r="B24" s="13" t="s">
        <v>377</v>
      </c>
      <c r="C24" t="s">
        <v>220</v>
      </c>
      <c r="D24" t="s">
        <v>326</v>
      </c>
      <c r="E24">
        <v>1997</v>
      </c>
      <c r="F24" s="4">
        <v>25</v>
      </c>
      <c r="G24" s="11">
        <v>4</v>
      </c>
      <c r="H24" s="4">
        <v>15</v>
      </c>
      <c r="I24" s="11">
        <v>6</v>
      </c>
      <c r="J24" s="4"/>
      <c r="K24" s="11"/>
      <c r="L24">
        <f>SUM(G24+I24+K24)</f>
        <v>10</v>
      </c>
    </row>
    <row r="25" spans="1:12" ht="12.75">
      <c r="A25" s="46" t="s">
        <v>23</v>
      </c>
      <c r="B25" s="13" t="s">
        <v>383</v>
      </c>
      <c r="C25" t="s">
        <v>92</v>
      </c>
      <c r="D25" t="s">
        <v>313</v>
      </c>
      <c r="E25">
        <v>1997</v>
      </c>
      <c r="F25" s="4">
        <v>28</v>
      </c>
      <c r="G25" s="11">
        <v>4</v>
      </c>
      <c r="H25" s="4">
        <v>16</v>
      </c>
      <c r="I25" s="11">
        <v>6</v>
      </c>
      <c r="J25" s="4"/>
      <c r="K25" s="11"/>
      <c r="L25">
        <f>SUM(G25+I25+K25)</f>
        <v>10</v>
      </c>
    </row>
    <row r="26" spans="1:12" ht="12.75">
      <c r="A26" s="46" t="s">
        <v>24</v>
      </c>
      <c r="B26" s="13" t="s">
        <v>644</v>
      </c>
      <c r="C26" t="s">
        <v>645</v>
      </c>
      <c r="D26" t="s">
        <v>313</v>
      </c>
      <c r="E26">
        <v>1988</v>
      </c>
      <c r="F26" s="4">
        <v>0</v>
      </c>
      <c r="G26" s="11">
        <v>0</v>
      </c>
      <c r="H26" s="4">
        <v>10</v>
      </c>
      <c r="I26" s="11">
        <v>10</v>
      </c>
      <c r="L26">
        <v>10</v>
      </c>
    </row>
    <row r="27" spans="1:12" ht="12.75">
      <c r="A27" s="46" t="s">
        <v>25</v>
      </c>
      <c r="B27" s="13" t="s">
        <v>381</v>
      </c>
      <c r="C27" t="s">
        <v>382</v>
      </c>
      <c r="D27" t="s">
        <v>313</v>
      </c>
      <c r="E27">
        <v>2000</v>
      </c>
      <c r="F27" s="4">
        <v>27</v>
      </c>
      <c r="G27" s="11">
        <v>4</v>
      </c>
      <c r="H27" s="4">
        <v>19</v>
      </c>
      <c r="I27" s="11">
        <v>5</v>
      </c>
      <c r="J27" s="4"/>
      <c r="K27" s="11"/>
      <c r="L27">
        <f aca="true" t="shared" si="1" ref="L27:L32">SUM(G27+I27+K27)</f>
        <v>9</v>
      </c>
    </row>
    <row r="28" spans="1:12" ht="12.75">
      <c r="A28" s="46" t="s">
        <v>26</v>
      </c>
      <c r="B28" s="13" t="s">
        <v>356</v>
      </c>
      <c r="C28" t="s">
        <v>353</v>
      </c>
      <c r="D28" t="s">
        <v>235</v>
      </c>
      <c r="E28">
        <v>1997</v>
      </c>
      <c r="F28" s="4">
        <v>12</v>
      </c>
      <c r="G28" s="11">
        <v>8</v>
      </c>
      <c r="H28" s="4">
        <v>0</v>
      </c>
      <c r="I28" s="11">
        <v>0</v>
      </c>
      <c r="J28" s="4"/>
      <c r="K28" s="11"/>
      <c r="L28">
        <f t="shared" si="1"/>
        <v>8</v>
      </c>
    </row>
    <row r="29" spans="1:12" ht="12.75">
      <c r="A29" s="46" t="s">
        <v>27</v>
      </c>
      <c r="B29" s="13" t="s">
        <v>362</v>
      </c>
      <c r="C29" t="s">
        <v>220</v>
      </c>
      <c r="D29" t="s">
        <v>326</v>
      </c>
      <c r="E29">
        <v>1997</v>
      </c>
      <c r="F29" s="4">
        <v>13</v>
      </c>
      <c r="G29" s="11">
        <v>7</v>
      </c>
      <c r="H29" s="4">
        <v>0</v>
      </c>
      <c r="I29" s="11">
        <v>0</v>
      </c>
      <c r="J29" s="4"/>
      <c r="K29" s="11"/>
      <c r="L29">
        <f t="shared" si="1"/>
        <v>7</v>
      </c>
    </row>
    <row r="30" spans="1:12" ht="12.75">
      <c r="A30" s="46" t="s">
        <v>28</v>
      </c>
      <c r="B30" s="13" t="s">
        <v>364</v>
      </c>
      <c r="C30" t="s">
        <v>365</v>
      </c>
      <c r="D30" t="s">
        <v>235</v>
      </c>
      <c r="E30">
        <v>1997</v>
      </c>
      <c r="F30" s="4">
        <v>15</v>
      </c>
      <c r="G30" s="11">
        <v>6</v>
      </c>
      <c r="H30" s="4">
        <v>0</v>
      </c>
      <c r="I30" s="11">
        <v>0</v>
      </c>
      <c r="J30" s="4"/>
      <c r="K30" s="11"/>
      <c r="L30">
        <f t="shared" si="1"/>
        <v>6</v>
      </c>
    </row>
    <row r="31" spans="1:12" ht="12.75">
      <c r="A31" s="46" t="s">
        <v>29</v>
      </c>
      <c r="B31" s="13" t="s">
        <v>366</v>
      </c>
      <c r="C31" t="s">
        <v>120</v>
      </c>
      <c r="D31" t="s">
        <v>326</v>
      </c>
      <c r="E31">
        <v>1997</v>
      </c>
      <c r="F31" s="4">
        <v>16</v>
      </c>
      <c r="G31" s="11">
        <v>6</v>
      </c>
      <c r="H31" s="4">
        <v>0</v>
      </c>
      <c r="I31" s="11">
        <v>0</v>
      </c>
      <c r="J31" s="4"/>
      <c r="K31" s="11"/>
      <c r="L31">
        <f t="shared" si="1"/>
        <v>6</v>
      </c>
    </row>
    <row r="32" spans="1:12" ht="12.75">
      <c r="A32" s="46" t="s">
        <v>30</v>
      </c>
      <c r="B32" s="13" t="s">
        <v>367</v>
      </c>
      <c r="C32" t="s">
        <v>191</v>
      </c>
      <c r="D32" t="s">
        <v>351</v>
      </c>
      <c r="E32">
        <v>1997</v>
      </c>
      <c r="F32" s="4">
        <v>17</v>
      </c>
      <c r="G32" s="11">
        <v>6</v>
      </c>
      <c r="H32" s="4">
        <v>0</v>
      </c>
      <c r="I32" s="11">
        <v>0</v>
      </c>
      <c r="J32" s="4"/>
      <c r="K32" s="11"/>
      <c r="L32">
        <f t="shared" si="1"/>
        <v>6</v>
      </c>
    </row>
    <row r="33" spans="1:12" ht="12.75">
      <c r="A33" s="46" t="s">
        <v>31</v>
      </c>
      <c r="B33" s="13" t="s">
        <v>646</v>
      </c>
      <c r="C33" t="s">
        <v>360</v>
      </c>
      <c r="D33" t="s">
        <v>94</v>
      </c>
      <c r="E33">
        <v>2000</v>
      </c>
      <c r="F33" s="4">
        <v>0</v>
      </c>
      <c r="G33" s="11">
        <v>0</v>
      </c>
      <c r="H33" s="4">
        <v>17</v>
      </c>
      <c r="I33" s="11">
        <v>6</v>
      </c>
      <c r="L33">
        <v>6</v>
      </c>
    </row>
    <row r="34" spans="1:12" ht="12.75">
      <c r="A34" s="46" t="s">
        <v>32</v>
      </c>
      <c r="B34" s="13" t="s">
        <v>368</v>
      </c>
      <c r="C34" t="s">
        <v>369</v>
      </c>
      <c r="D34" t="s">
        <v>326</v>
      </c>
      <c r="E34">
        <v>1997</v>
      </c>
      <c r="F34" s="4">
        <v>18</v>
      </c>
      <c r="G34" s="11">
        <v>5</v>
      </c>
      <c r="H34" s="4">
        <v>0</v>
      </c>
      <c r="I34" s="11">
        <v>0</v>
      </c>
      <c r="J34" s="4"/>
      <c r="K34" s="11"/>
      <c r="L34">
        <f>SUM(G34+I34+K34)</f>
        <v>5</v>
      </c>
    </row>
    <row r="35" spans="1:12" ht="12.75">
      <c r="A35" s="46" t="s">
        <v>33</v>
      </c>
      <c r="B35" s="13" t="s">
        <v>647</v>
      </c>
      <c r="C35" t="s">
        <v>353</v>
      </c>
      <c r="D35" t="s">
        <v>326</v>
      </c>
      <c r="E35">
        <v>1997</v>
      </c>
      <c r="F35" s="4">
        <v>0</v>
      </c>
      <c r="G35" s="11">
        <v>0</v>
      </c>
      <c r="H35" s="4">
        <v>18</v>
      </c>
      <c r="I35" s="11">
        <v>5</v>
      </c>
      <c r="L35">
        <v>5</v>
      </c>
    </row>
    <row r="36" spans="1:12" ht="12.75">
      <c r="A36" s="46" t="s">
        <v>149</v>
      </c>
      <c r="B36" s="13" t="s">
        <v>373</v>
      </c>
      <c r="C36" t="s">
        <v>357</v>
      </c>
      <c r="D36" t="s">
        <v>313</v>
      </c>
      <c r="E36">
        <v>1997</v>
      </c>
      <c r="F36" s="4">
        <v>21</v>
      </c>
      <c r="G36" s="11">
        <v>4</v>
      </c>
      <c r="H36" s="4">
        <v>0</v>
      </c>
      <c r="I36" s="11">
        <v>0</v>
      </c>
      <c r="J36" s="4"/>
      <c r="K36" s="11"/>
      <c r="L36">
        <f>SUM(G36+I36+K36)</f>
        <v>4</v>
      </c>
    </row>
    <row r="37" spans="1:12" ht="12.75">
      <c r="A37" s="46" t="s">
        <v>155</v>
      </c>
      <c r="B37" s="13" t="s">
        <v>374</v>
      </c>
      <c r="C37" t="s">
        <v>355</v>
      </c>
      <c r="D37" t="s">
        <v>313</v>
      </c>
      <c r="E37">
        <v>1997</v>
      </c>
      <c r="F37" s="4">
        <v>22</v>
      </c>
      <c r="G37" s="11">
        <v>4</v>
      </c>
      <c r="H37" s="4">
        <v>0</v>
      </c>
      <c r="I37" s="11">
        <v>0</v>
      </c>
      <c r="J37" s="4"/>
      <c r="K37" s="11"/>
      <c r="L37">
        <f>SUM(G37+I37+K37)</f>
        <v>4</v>
      </c>
    </row>
    <row r="38" spans="1:12" ht="12.75">
      <c r="A38" s="46" t="s">
        <v>156</v>
      </c>
      <c r="B38" s="13" t="s">
        <v>376</v>
      </c>
      <c r="C38" t="s">
        <v>136</v>
      </c>
      <c r="D38" t="s">
        <v>313</v>
      </c>
      <c r="E38">
        <v>1997</v>
      </c>
      <c r="F38" s="4">
        <v>24</v>
      </c>
      <c r="G38" s="11">
        <v>4</v>
      </c>
      <c r="H38" s="4">
        <v>0</v>
      </c>
      <c r="I38" s="11">
        <v>0</v>
      </c>
      <c r="J38" s="4"/>
      <c r="K38" s="11"/>
      <c r="L38">
        <f>SUM(G38+I38+K38)</f>
        <v>4</v>
      </c>
    </row>
    <row r="39" spans="1:12" ht="12.75">
      <c r="A39" s="46" t="s">
        <v>157</v>
      </c>
      <c r="B39" s="13" t="s">
        <v>378</v>
      </c>
      <c r="C39" t="s">
        <v>379</v>
      </c>
      <c r="D39" t="s">
        <v>380</v>
      </c>
      <c r="E39">
        <v>1997</v>
      </c>
      <c r="F39" s="4">
        <v>26</v>
      </c>
      <c r="G39" s="11">
        <v>4</v>
      </c>
      <c r="H39" s="4">
        <v>0</v>
      </c>
      <c r="I39" s="11">
        <v>0</v>
      </c>
      <c r="J39" s="4"/>
      <c r="K39" s="11"/>
      <c r="L39">
        <f>SUM(G39+I39+K39)</f>
        <v>4</v>
      </c>
    </row>
    <row r="40" spans="1:12" ht="12.75">
      <c r="A40" s="46" t="s">
        <v>160</v>
      </c>
      <c r="B40" s="13" t="s">
        <v>384</v>
      </c>
      <c r="C40" t="s">
        <v>136</v>
      </c>
      <c r="D40" t="s">
        <v>380</v>
      </c>
      <c r="E40">
        <v>1998</v>
      </c>
      <c r="F40" s="4">
        <v>29</v>
      </c>
      <c r="G40" s="11">
        <v>4</v>
      </c>
      <c r="H40" s="4">
        <v>0</v>
      </c>
      <c r="I40" s="11">
        <v>0</v>
      </c>
      <c r="J40" s="4"/>
      <c r="K40" s="11"/>
      <c r="L40">
        <f>SUM(G40+I40+K40)</f>
        <v>4</v>
      </c>
    </row>
  </sheetData>
  <sheetProtection/>
  <mergeCells count="10">
    <mergeCell ref="A2:L3"/>
    <mergeCell ref="A4:A5"/>
    <mergeCell ref="D4:D5"/>
    <mergeCell ref="E4:E5"/>
    <mergeCell ref="F4:G4"/>
    <mergeCell ref="H4:I4"/>
    <mergeCell ref="J4:K4"/>
    <mergeCell ref="L4:L5"/>
    <mergeCell ref="B4:B5"/>
    <mergeCell ref="C4:C5"/>
  </mergeCells>
  <printOptions/>
  <pageMargins left="0.75" right="0.51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6"/>
  <sheetViews>
    <sheetView zoomScalePageLayoutView="0" workbookViewId="0" topLeftCell="A1">
      <selection activeCell="G33" sqref="G33"/>
    </sheetView>
  </sheetViews>
  <sheetFormatPr defaultColWidth="9.00390625" defaultRowHeight="12.75"/>
  <cols>
    <col min="1" max="1" width="4.25390625" style="0" customWidth="1"/>
    <col min="2" max="2" width="12.00390625" style="0" customWidth="1"/>
    <col min="3" max="3" width="11.125" style="0" customWidth="1"/>
    <col min="4" max="4" width="13.75390625" style="0" customWidth="1"/>
    <col min="5" max="5" width="6.00390625" style="0" customWidth="1"/>
    <col min="6" max="6" width="4.00390625" style="0" customWidth="1"/>
    <col min="7" max="7" width="5.625" style="0" customWidth="1"/>
    <col min="8" max="8" width="4.375" style="0" customWidth="1"/>
    <col min="9" max="9" width="4.625" style="0" customWidth="1"/>
    <col min="10" max="10" width="5.00390625" style="0" customWidth="1"/>
    <col min="11" max="11" width="6.25390625" style="0" customWidth="1"/>
    <col min="12" max="12" width="11.25390625" style="0" customWidth="1"/>
    <col min="13" max="13" width="11.625" style="0" customWidth="1"/>
    <col min="14" max="14" width="4.00390625" style="0" customWidth="1"/>
    <col min="15" max="15" width="3.875" style="0" customWidth="1"/>
    <col min="16" max="16" width="5.25390625" style="0" customWidth="1"/>
    <col min="17" max="17" width="13.625" style="0" customWidth="1"/>
  </cols>
  <sheetData>
    <row r="1" spans="1:20" ht="25.5" customHeight="1">
      <c r="A1" s="124" t="s">
        <v>67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9"/>
      <c r="N1" s="9"/>
      <c r="O1" s="9"/>
      <c r="P1" s="9"/>
      <c r="Q1" s="9"/>
      <c r="R1" s="9"/>
      <c r="S1" s="9"/>
      <c r="T1" s="9"/>
    </row>
    <row r="2" spans="1:20" ht="12.7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37"/>
      <c r="N2" s="9"/>
      <c r="O2" s="9"/>
      <c r="P2" s="6"/>
      <c r="Q2" s="6"/>
      <c r="R2" s="9"/>
      <c r="S2" s="9"/>
      <c r="T2" s="9"/>
    </row>
    <row r="3" spans="1:20" ht="12.75" customHeight="1">
      <c r="A3" s="123" t="s">
        <v>3</v>
      </c>
      <c r="B3" s="106" t="s">
        <v>60</v>
      </c>
      <c r="C3" s="106" t="s">
        <v>61</v>
      </c>
      <c r="D3" s="114" t="s">
        <v>37</v>
      </c>
      <c r="E3" s="114" t="s">
        <v>36</v>
      </c>
      <c r="F3" s="106" t="s">
        <v>0</v>
      </c>
      <c r="G3" s="106"/>
      <c r="H3" s="106" t="s">
        <v>1</v>
      </c>
      <c r="I3" s="106"/>
      <c r="J3" s="106" t="s">
        <v>2</v>
      </c>
      <c r="K3" s="106"/>
      <c r="L3" s="106" t="s">
        <v>40</v>
      </c>
      <c r="M3" s="9"/>
      <c r="N3" s="9"/>
      <c r="O3" s="9"/>
      <c r="P3" s="6"/>
      <c r="Q3" s="6"/>
      <c r="R3" s="9"/>
      <c r="S3" s="9"/>
      <c r="T3" s="9"/>
    </row>
    <row r="4" spans="1:20" ht="22.5" customHeight="1">
      <c r="A4" s="123"/>
      <c r="B4" s="109"/>
      <c r="C4" s="109"/>
      <c r="D4" s="109"/>
      <c r="E4" s="109"/>
      <c r="F4" s="45" t="s">
        <v>35</v>
      </c>
      <c r="G4" s="45" t="s">
        <v>34</v>
      </c>
      <c r="H4" s="45" t="s">
        <v>35</v>
      </c>
      <c r="I4" s="45" t="s">
        <v>34</v>
      </c>
      <c r="J4" s="45" t="s">
        <v>35</v>
      </c>
      <c r="K4" s="45" t="s">
        <v>34</v>
      </c>
      <c r="L4" s="109"/>
      <c r="M4" s="9"/>
      <c r="N4" s="9"/>
      <c r="O4" s="9"/>
      <c r="P4" s="11"/>
      <c r="Q4" s="9"/>
      <c r="R4" s="9"/>
      <c r="S4" s="9"/>
      <c r="T4" s="9"/>
    </row>
    <row r="5" spans="1:20" ht="63.75" customHeight="1" hidden="1">
      <c r="A5" s="123"/>
      <c r="B5" s="44"/>
      <c r="C5" s="44"/>
      <c r="D5" s="109"/>
      <c r="E5" s="109"/>
      <c r="F5" s="52" t="s">
        <v>35</v>
      </c>
      <c r="G5" s="52" t="s">
        <v>34</v>
      </c>
      <c r="H5" s="52" t="s">
        <v>35</v>
      </c>
      <c r="I5" s="52" t="s">
        <v>34</v>
      </c>
      <c r="J5" s="52" t="s">
        <v>35</v>
      </c>
      <c r="K5" s="52" t="s">
        <v>34</v>
      </c>
      <c r="L5" s="109"/>
      <c r="M5" s="9"/>
      <c r="N5" s="9"/>
      <c r="O5" s="9"/>
      <c r="P5" s="11"/>
      <c r="Q5" s="9"/>
      <c r="R5" s="9"/>
      <c r="S5" s="9"/>
      <c r="T5" s="9"/>
    </row>
    <row r="6" spans="1:20" ht="13.5" customHeight="1">
      <c r="A6" s="46" t="s">
        <v>4</v>
      </c>
      <c r="B6" s="13" t="s">
        <v>306</v>
      </c>
      <c r="C6" t="s">
        <v>307</v>
      </c>
      <c r="D6" t="s">
        <v>591</v>
      </c>
      <c r="E6">
        <v>1998</v>
      </c>
      <c r="F6" s="4">
        <v>1</v>
      </c>
      <c r="G6" s="11">
        <f aca="true" t="shared" si="0" ref="G6:G13">IF(F6=1,20,IF(F6=2,18,IF(F6=3,17,IF(F6=4,16,IF(F6=5,15,IF(F6=6,14,IF(F6=7,13,IF(F6=8,12,0))))))))</f>
        <v>20</v>
      </c>
      <c r="H6" s="4">
        <v>2</v>
      </c>
      <c r="I6" s="11">
        <v>18</v>
      </c>
      <c r="J6" s="4"/>
      <c r="K6" s="11"/>
      <c r="L6">
        <f aca="true" t="shared" si="1" ref="L6:L17">SUM(G6+I6+K6)</f>
        <v>38</v>
      </c>
      <c r="M6" s="9"/>
      <c r="N6" s="9"/>
      <c r="O6" s="9"/>
      <c r="P6" s="11"/>
      <c r="Q6" s="9"/>
      <c r="R6" s="9"/>
      <c r="S6" s="9"/>
      <c r="T6" s="9"/>
    </row>
    <row r="7" spans="1:20" ht="13.5" customHeight="1">
      <c r="A7" s="46" t="s">
        <v>5</v>
      </c>
      <c r="B7" s="13" t="s">
        <v>161</v>
      </c>
      <c r="C7" t="s">
        <v>101</v>
      </c>
      <c r="D7" t="s">
        <v>163</v>
      </c>
      <c r="E7">
        <v>1997</v>
      </c>
      <c r="F7" s="4">
        <v>4</v>
      </c>
      <c r="G7" s="11">
        <f t="shared" si="0"/>
        <v>16</v>
      </c>
      <c r="H7" s="4">
        <v>1</v>
      </c>
      <c r="I7" s="11">
        <v>20</v>
      </c>
      <c r="J7" s="4"/>
      <c r="K7" s="11"/>
      <c r="L7">
        <f t="shared" si="1"/>
        <v>36</v>
      </c>
      <c r="M7" s="9"/>
      <c r="N7" s="9"/>
      <c r="O7" s="9"/>
      <c r="P7" s="11"/>
      <c r="Q7" s="9"/>
      <c r="R7" s="9"/>
      <c r="S7" s="9"/>
      <c r="T7" s="9"/>
    </row>
    <row r="8" spans="1:20" ht="13.5" customHeight="1">
      <c r="A8" s="46" t="s">
        <v>6</v>
      </c>
      <c r="B8" s="13" t="s">
        <v>306</v>
      </c>
      <c r="C8" t="s">
        <v>308</v>
      </c>
      <c r="D8" t="s">
        <v>591</v>
      </c>
      <c r="E8">
        <v>1998</v>
      </c>
      <c r="F8" s="4">
        <v>2</v>
      </c>
      <c r="G8" s="11">
        <f t="shared" si="0"/>
        <v>18</v>
      </c>
      <c r="H8" s="4">
        <v>3</v>
      </c>
      <c r="I8" s="11">
        <v>17</v>
      </c>
      <c r="J8" s="4"/>
      <c r="K8" s="11"/>
      <c r="L8">
        <f t="shared" si="1"/>
        <v>35</v>
      </c>
      <c r="M8" s="9"/>
      <c r="N8" s="9"/>
      <c r="O8" s="9"/>
      <c r="P8" s="11"/>
      <c r="Q8" s="9"/>
      <c r="R8" s="9"/>
      <c r="S8" s="9"/>
      <c r="T8" s="9"/>
    </row>
    <row r="9" spans="1:20" ht="13.5" customHeight="1">
      <c r="A9" s="46" t="s">
        <v>7</v>
      </c>
      <c r="B9" s="13" t="s">
        <v>309</v>
      </c>
      <c r="C9" t="s">
        <v>310</v>
      </c>
      <c r="D9" t="s">
        <v>311</v>
      </c>
      <c r="E9">
        <v>1997</v>
      </c>
      <c r="F9" s="4">
        <v>3</v>
      </c>
      <c r="G9" s="11">
        <f t="shared" si="0"/>
        <v>17</v>
      </c>
      <c r="H9" s="4">
        <v>4</v>
      </c>
      <c r="I9" s="11">
        <v>16</v>
      </c>
      <c r="J9" s="4"/>
      <c r="K9" s="11"/>
      <c r="L9">
        <f t="shared" si="1"/>
        <v>33</v>
      </c>
      <c r="M9" s="9"/>
      <c r="N9" s="9"/>
      <c r="O9" s="9"/>
      <c r="P9" s="11"/>
      <c r="Q9" s="9"/>
      <c r="R9" s="9"/>
      <c r="S9" s="9"/>
      <c r="T9" s="9"/>
    </row>
    <row r="10" spans="1:20" ht="13.5" customHeight="1">
      <c r="A10" s="46" t="s">
        <v>8</v>
      </c>
      <c r="B10" s="13" t="s">
        <v>312</v>
      </c>
      <c r="C10" t="s">
        <v>101</v>
      </c>
      <c r="D10" t="s">
        <v>313</v>
      </c>
      <c r="E10">
        <v>1997</v>
      </c>
      <c r="F10" s="4">
        <v>5</v>
      </c>
      <c r="G10" s="11">
        <f t="shared" si="0"/>
        <v>15</v>
      </c>
      <c r="H10" s="4">
        <v>6</v>
      </c>
      <c r="I10" s="11">
        <v>14</v>
      </c>
      <c r="J10" s="4"/>
      <c r="K10" s="11"/>
      <c r="L10">
        <f t="shared" si="1"/>
        <v>29</v>
      </c>
      <c r="M10" s="9"/>
      <c r="N10" s="9"/>
      <c r="O10" s="9"/>
      <c r="P10" s="11"/>
      <c r="Q10" s="9"/>
      <c r="R10" s="9"/>
      <c r="S10" s="9"/>
      <c r="T10" s="9"/>
    </row>
    <row r="11" spans="1:20" ht="13.5" customHeight="1">
      <c r="A11" s="46" t="s">
        <v>9</v>
      </c>
      <c r="B11" s="13" t="s">
        <v>315</v>
      </c>
      <c r="C11" t="s">
        <v>307</v>
      </c>
      <c r="D11" t="s">
        <v>313</v>
      </c>
      <c r="E11">
        <v>1997</v>
      </c>
      <c r="F11" s="4">
        <v>7</v>
      </c>
      <c r="G11" s="11">
        <f t="shared" si="0"/>
        <v>13</v>
      </c>
      <c r="H11" s="4">
        <v>5</v>
      </c>
      <c r="I11" s="11">
        <v>15</v>
      </c>
      <c r="J11" s="4"/>
      <c r="K11" s="11"/>
      <c r="L11">
        <f t="shared" si="1"/>
        <v>28</v>
      </c>
      <c r="M11" s="9"/>
      <c r="N11" s="9"/>
      <c r="O11" s="9"/>
      <c r="P11" s="11"/>
      <c r="Q11" s="9"/>
      <c r="R11" s="9"/>
      <c r="S11" s="9"/>
      <c r="T11" s="9"/>
    </row>
    <row r="12" spans="1:20" ht="13.5" customHeight="1">
      <c r="A12" s="46" t="s">
        <v>10</v>
      </c>
      <c r="B12" s="13" t="s">
        <v>230</v>
      </c>
      <c r="C12" t="s">
        <v>314</v>
      </c>
      <c r="D12" t="s">
        <v>235</v>
      </c>
      <c r="E12">
        <v>1998</v>
      </c>
      <c r="F12" s="4">
        <v>6</v>
      </c>
      <c r="G12" s="11">
        <f t="shared" si="0"/>
        <v>14</v>
      </c>
      <c r="H12" s="4">
        <v>8</v>
      </c>
      <c r="I12" s="11">
        <v>12</v>
      </c>
      <c r="J12" s="4"/>
      <c r="K12" s="11"/>
      <c r="L12">
        <f t="shared" si="1"/>
        <v>26</v>
      </c>
      <c r="M12" s="9"/>
      <c r="N12" s="9"/>
      <c r="O12" s="9"/>
      <c r="P12" s="11"/>
      <c r="Q12" s="9"/>
      <c r="R12" s="9"/>
      <c r="S12" s="9"/>
      <c r="T12" s="9"/>
    </row>
    <row r="13" spans="1:20" ht="13.5" customHeight="1">
      <c r="A13" s="46" t="s">
        <v>11</v>
      </c>
      <c r="B13" s="13" t="s">
        <v>316</v>
      </c>
      <c r="C13" t="s">
        <v>310</v>
      </c>
      <c r="D13" t="s">
        <v>313</v>
      </c>
      <c r="E13">
        <v>1997</v>
      </c>
      <c r="F13" s="4">
        <v>8</v>
      </c>
      <c r="G13" s="11">
        <f t="shared" si="0"/>
        <v>12</v>
      </c>
      <c r="H13" s="4">
        <v>7</v>
      </c>
      <c r="I13" s="11">
        <v>13</v>
      </c>
      <c r="J13" s="4"/>
      <c r="K13" s="11"/>
      <c r="L13">
        <f t="shared" si="1"/>
        <v>25</v>
      </c>
      <c r="M13" s="9"/>
      <c r="N13" s="9"/>
      <c r="O13" s="9"/>
      <c r="P13" s="11"/>
      <c r="Q13" s="9"/>
      <c r="R13" s="9"/>
      <c r="S13" s="9"/>
      <c r="T13" s="9"/>
    </row>
    <row r="14" spans="1:20" ht="13.5" customHeight="1">
      <c r="A14" s="46" t="s">
        <v>12</v>
      </c>
      <c r="B14" s="13" t="s">
        <v>306</v>
      </c>
      <c r="C14" t="s">
        <v>317</v>
      </c>
      <c r="D14" t="s">
        <v>313</v>
      </c>
      <c r="E14">
        <v>1997</v>
      </c>
      <c r="F14" s="4">
        <v>9</v>
      </c>
      <c r="G14" s="11">
        <v>11</v>
      </c>
      <c r="H14" s="4">
        <v>10</v>
      </c>
      <c r="I14" s="11">
        <v>10</v>
      </c>
      <c r="J14" s="4"/>
      <c r="K14" s="11"/>
      <c r="L14">
        <f t="shared" si="1"/>
        <v>21</v>
      </c>
      <c r="M14" s="9"/>
      <c r="N14" s="9"/>
      <c r="O14" s="9"/>
      <c r="P14" s="11"/>
      <c r="Q14" s="9"/>
      <c r="R14" s="9"/>
      <c r="S14" s="9"/>
      <c r="T14" s="9"/>
    </row>
    <row r="15" spans="1:20" ht="13.5" customHeight="1">
      <c r="A15" s="46" t="s">
        <v>13</v>
      </c>
      <c r="B15" s="13" t="s">
        <v>322</v>
      </c>
      <c r="C15" t="s">
        <v>319</v>
      </c>
      <c r="D15" t="s">
        <v>313</v>
      </c>
      <c r="E15">
        <v>1997</v>
      </c>
      <c r="F15" s="4">
        <v>12</v>
      </c>
      <c r="G15" s="11">
        <v>8</v>
      </c>
      <c r="H15" s="4">
        <v>11</v>
      </c>
      <c r="I15" s="11">
        <v>9</v>
      </c>
      <c r="J15" s="4"/>
      <c r="K15" s="11"/>
      <c r="L15">
        <f t="shared" si="1"/>
        <v>17</v>
      </c>
      <c r="M15" s="9"/>
      <c r="N15" s="9"/>
      <c r="O15" s="9"/>
      <c r="P15" s="11"/>
      <c r="Q15" s="9"/>
      <c r="R15" s="9"/>
      <c r="S15" s="9"/>
      <c r="T15" s="9"/>
    </row>
    <row r="16" spans="1:20" ht="13.5" customHeight="1">
      <c r="A16" s="46" t="s">
        <v>14</v>
      </c>
      <c r="B16" s="13" t="s">
        <v>327</v>
      </c>
      <c r="C16" t="s">
        <v>328</v>
      </c>
      <c r="D16" t="s">
        <v>313</v>
      </c>
      <c r="E16">
        <v>1997</v>
      </c>
      <c r="F16" s="4">
        <v>15</v>
      </c>
      <c r="G16" s="11">
        <v>6</v>
      </c>
      <c r="H16" s="4">
        <v>14</v>
      </c>
      <c r="I16" s="11">
        <v>7</v>
      </c>
      <c r="J16" s="4"/>
      <c r="K16" s="11"/>
      <c r="L16">
        <f t="shared" si="1"/>
        <v>13</v>
      </c>
      <c r="M16" s="9"/>
      <c r="N16" s="9"/>
      <c r="O16" s="9"/>
      <c r="P16" s="11"/>
      <c r="Q16" s="9"/>
      <c r="R16" s="9"/>
      <c r="S16" s="9"/>
      <c r="T16" s="9"/>
    </row>
    <row r="17" spans="1:20" ht="13.5" customHeight="1">
      <c r="A17" s="46" t="s">
        <v>15</v>
      </c>
      <c r="B17" s="13" t="s">
        <v>329</v>
      </c>
      <c r="C17" t="s">
        <v>324</v>
      </c>
      <c r="D17" t="s">
        <v>313</v>
      </c>
      <c r="E17">
        <v>1997</v>
      </c>
      <c r="F17" s="4">
        <v>16</v>
      </c>
      <c r="G17" s="11">
        <v>6</v>
      </c>
      <c r="H17" s="4">
        <v>13</v>
      </c>
      <c r="I17" s="11">
        <v>7</v>
      </c>
      <c r="J17" s="4"/>
      <c r="K17" s="11"/>
      <c r="L17">
        <f t="shared" si="1"/>
        <v>13</v>
      </c>
      <c r="M17" s="9"/>
      <c r="N17" s="9"/>
      <c r="O17" s="9"/>
      <c r="P17" s="11"/>
      <c r="Q17" s="9"/>
      <c r="R17" s="9"/>
      <c r="S17" s="9"/>
      <c r="T17" s="9"/>
    </row>
    <row r="18" spans="1:20" ht="13.5" customHeight="1">
      <c r="A18" s="46" t="s">
        <v>16</v>
      </c>
      <c r="B18" s="13" t="s">
        <v>642</v>
      </c>
      <c r="C18" t="s">
        <v>310</v>
      </c>
      <c r="D18" t="s">
        <v>641</v>
      </c>
      <c r="E18">
        <v>1988</v>
      </c>
      <c r="F18" s="4">
        <v>0</v>
      </c>
      <c r="G18" s="11">
        <v>0</v>
      </c>
      <c r="H18" s="4">
        <v>9</v>
      </c>
      <c r="I18" s="11">
        <v>11</v>
      </c>
      <c r="J18" s="4"/>
      <c r="K18" s="11"/>
      <c r="L18">
        <v>11</v>
      </c>
      <c r="M18" s="9"/>
      <c r="N18" s="9"/>
      <c r="O18" s="9"/>
      <c r="P18" s="11"/>
      <c r="Q18" s="9"/>
      <c r="R18" s="9"/>
      <c r="S18" s="9"/>
      <c r="T18" s="9"/>
    </row>
    <row r="19" spans="1:20" ht="13.5" customHeight="1">
      <c r="A19" s="46" t="s">
        <v>17</v>
      </c>
      <c r="B19" s="13" t="s">
        <v>318</v>
      </c>
      <c r="C19" t="s">
        <v>319</v>
      </c>
      <c r="D19" t="s">
        <v>320</v>
      </c>
      <c r="E19">
        <v>1997</v>
      </c>
      <c r="F19" s="4">
        <v>10</v>
      </c>
      <c r="G19" s="11">
        <v>10</v>
      </c>
      <c r="H19" s="4">
        <v>0</v>
      </c>
      <c r="I19" s="11">
        <v>0</v>
      </c>
      <c r="J19" s="4"/>
      <c r="K19" s="11"/>
      <c r="L19">
        <f>SUM(G19+I19+K19)</f>
        <v>10</v>
      </c>
      <c r="M19" s="9"/>
      <c r="N19" s="9"/>
      <c r="O19" s="9"/>
      <c r="P19" s="11"/>
      <c r="Q19" s="9"/>
      <c r="R19" s="9"/>
      <c r="S19" s="9"/>
      <c r="T19" s="9"/>
    </row>
    <row r="20" spans="1:20" ht="13.5" customHeight="1">
      <c r="A20" s="46" t="s">
        <v>18</v>
      </c>
      <c r="B20" s="13" t="s">
        <v>338</v>
      </c>
      <c r="C20" t="s">
        <v>339</v>
      </c>
      <c r="D20" t="s">
        <v>313</v>
      </c>
      <c r="E20">
        <v>1997</v>
      </c>
      <c r="F20" s="4">
        <v>22</v>
      </c>
      <c r="G20" s="11">
        <v>4</v>
      </c>
      <c r="H20" s="4">
        <v>16</v>
      </c>
      <c r="I20" s="11">
        <v>6</v>
      </c>
      <c r="J20" s="4"/>
      <c r="K20" s="11"/>
      <c r="L20">
        <f>SUM(G20+I20+K20)</f>
        <v>10</v>
      </c>
      <c r="M20" s="9"/>
      <c r="N20" s="9"/>
      <c r="O20" s="9"/>
      <c r="P20" s="11"/>
      <c r="Q20" s="9"/>
      <c r="R20" s="9"/>
      <c r="S20" s="9"/>
      <c r="T20" s="9"/>
    </row>
    <row r="21" spans="1:16" ht="13.5" customHeight="1">
      <c r="A21" s="46" t="s">
        <v>19</v>
      </c>
      <c r="B21" s="13" t="s">
        <v>321</v>
      </c>
      <c r="C21" t="s">
        <v>298</v>
      </c>
      <c r="D21" t="s">
        <v>313</v>
      </c>
      <c r="E21">
        <v>1997</v>
      </c>
      <c r="F21" s="4">
        <v>11</v>
      </c>
      <c r="G21" s="11">
        <v>9</v>
      </c>
      <c r="H21" s="4">
        <v>0</v>
      </c>
      <c r="I21" s="11">
        <v>0</v>
      </c>
      <c r="J21" s="4"/>
      <c r="K21" s="11"/>
      <c r="L21">
        <f>SUM(G21+I21+K21)</f>
        <v>9</v>
      </c>
      <c r="N21" s="1"/>
      <c r="O21" s="1"/>
      <c r="P21" s="3"/>
    </row>
    <row r="22" spans="1:16" ht="13.5" customHeight="1">
      <c r="A22" s="46" t="s">
        <v>20</v>
      </c>
      <c r="B22" s="13" t="s">
        <v>648</v>
      </c>
      <c r="C22" t="s">
        <v>314</v>
      </c>
      <c r="D22" t="s">
        <v>313</v>
      </c>
      <c r="E22">
        <v>1987</v>
      </c>
      <c r="F22" s="4">
        <v>0</v>
      </c>
      <c r="G22" s="11">
        <v>0</v>
      </c>
      <c r="H22" s="4">
        <v>12</v>
      </c>
      <c r="I22" s="11">
        <v>8</v>
      </c>
      <c r="J22" s="4"/>
      <c r="K22" s="11"/>
      <c r="L22">
        <v>8</v>
      </c>
      <c r="N22" s="1"/>
      <c r="O22" s="1"/>
      <c r="P22" s="3"/>
    </row>
    <row r="23" spans="1:16" ht="13.5" customHeight="1">
      <c r="A23" s="46" t="s">
        <v>21</v>
      </c>
      <c r="B23" s="13" t="s">
        <v>323</v>
      </c>
      <c r="C23" t="s">
        <v>324</v>
      </c>
      <c r="D23" t="s">
        <v>313</v>
      </c>
      <c r="E23">
        <v>1997</v>
      </c>
      <c r="F23" s="4">
        <v>13</v>
      </c>
      <c r="G23" s="11">
        <v>7</v>
      </c>
      <c r="H23" s="4">
        <v>0</v>
      </c>
      <c r="I23" s="11">
        <v>0</v>
      </c>
      <c r="J23" s="4"/>
      <c r="K23" s="11"/>
      <c r="L23">
        <f>SUM(G23+I23+K23)</f>
        <v>7</v>
      </c>
      <c r="N23" s="1"/>
      <c r="O23" s="1"/>
      <c r="P23" s="3"/>
    </row>
    <row r="24" spans="1:16" ht="13.5" customHeight="1">
      <c r="A24" s="46" t="s">
        <v>22</v>
      </c>
      <c r="B24" s="13" t="s">
        <v>325</v>
      </c>
      <c r="C24" t="s">
        <v>319</v>
      </c>
      <c r="D24" t="s">
        <v>326</v>
      </c>
      <c r="E24">
        <v>1997</v>
      </c>
      <c r="F24" s="4">
        <v>14</v>
      </c>
      <c r="G24" s="11">
        <v>7</v>
      </c>
      <c r="H24" s="4">
        <v>0</v>
      </c>
      <c r="I24" s="11">
        <v>0</v>
      </c>
      <c r="J24" s="4"/>
      <c r="K24" s="11"/>
      <c r="L24">
        <f>SUM(G24+I24+K24)</f>
        <v>7</v>
      </c>
      <c r="N24" s="1"/>
      <c r="O24" s="1"/>
      <c r="P24" s="3"/>
    </row>
    <row r="25" spans="1:16" ht="13.5" customHeight="1">
      <c r="A25" s="46" t="s">
        <v>23</v>
      </c>
      <c r="B25" s="13" t="s">
        <v>330</v>
      </c>
      <c r="C25" t="s">
        <v>209</v>
      </c>
      <c r="D25" t="s">
        <v>326</v>
      </c>
      <c r="E25">
        <v>1997</v>
      </c>
      <c r="F25" s="4">
        <v>17</v>
      </c>
      <c r="G25" s="11">
        <v>6</v>
      </c>
      <c r="H25" s="4">
        <v>0</v>
      </c>
      <c r="I25" s="11">
        <v>0</v>
      </c>
      <c r="J25" s="4"/>
      <c r="K25" s="11"/>
      <c r="L25">
        <f>SUM(G25+I25+K25)</f>
        <v>6</v>
      </c>
      <c r="N25" s="1"/>
      <c r="O25" s="1"/>
      <c r="P25" s="3"/>
    </row>
    <row r="26" spans="1:16" ht="13.5" customHeight="1">
      <c r="A26" s="46" t="s">
        <v>24</v>
      </c>
      <c r="B26" s="13" t="s">
        <v>649</v>
      </c>
      <c r="C26" t="s">
        <v>489</v>
      </c>
      <c r="D26" t="s">
        <v>313</v>
      </c>
      <c r="E26">
        <v>1987</v>
      </c>
      <c r="F26" s="4">
        <v>0</v>
      </c>
      <c r="G26" s="11">
        <v>0</v>
      </c>
      <c r="H26" s="4">
        <v>15</v>
      </c>
      <c r="I26" s="11">
        <v>6</v>
      </c>
      <c r="J26" s="4"/>
      <c r="K26" s="11"/>
      <c r="L26">
        <v>6</v>
      </c>
      <c r="N26" s="1"/>
      <c r="O26" s="1"/>
      <c r="P26" s="3"/>
    </row>
    <row r="27" spans="1:16" ht="13.5" customHeight="1">
      <c r="A27" s="46" t="s">
        <v>25</v>
      </c>
      <c r="B27" s="13" t="s">
        <v>650</v>
      </c>
      <c r="C27" t="s">
        <v>651</v>
      </c>
      <c r="D27" t="s">
        <v>652</v>
      </c>
      <c r="E27">
        <v>1999</v>
      </c>
      <c r="F27" s="4">
        <v>0</v>
      </c>
      <c r="G27" s="11">
        <v>0</v>
      </c>
      <c r="H27" s="4">
        <v>17</v>
      </c>
      <c r="I27" s="11">
        <v>6</v>
      </c>
      <c r="J27" s="4"/>
      <c r="K27" s="11"/>
      <c r="L27">
        <v>6</v>
      </c>
      <c r="N27" s="1"/>
      <c r="O27" s="1"/>
      <c r="P27" s="3"/>
    </row>
    <row r="28" spans="1:16" ht="13.5" customHeight="1">
      <c r="A28" s="46" t="s">
        <v>26</v>
      </c>
      <c r="B28" s="13" t="s">
        <v>331</v>
      </c>
      <c r="C28" t="s">
        <v>332</v>
      </c>
      <c r="D28" t="s">
        <v>326</v>
      </c>
      <c r="E28">
        <v>1997</v>
      </c>
      <c r="F28" s="4">
        <v>18</v>
      </c>
      <c r="G28" s="11">
        <v>5</v>
      </c>
      <c r="H28" s="4">
        <v>0</v>
      </c>
      <c r="I28" s="11">
        <v>0</v>
      </c>
      <c r="J28" s="4"/>
      <c r="K28" s="11"/>
      <c r="L28">
        <f>SUM(G28+I28+K28)</f>
        <v>5</v>
      </c>
      <c r="N28" s="1"/>
      <c r="O28" s="1"/>
      <c r="P28" s="3"/>
    </row>
    <row r="29" spans="1:16" ht="13.5" customHeight="1">
      <c r="A29" s="46" t="s">
        <v>27</v>
      </c>
      <c r="B29" s="13" t="s">
        <v>333</v>
      </c>
      <c r="C29" t="s">
        <v>210</v>
      </c>
      <c r="D29" t="s">
        <v>313</v>
      </c>
      <c r="E29">
        <v>1997</v>
      </c>
      <c r="F29" s="4">
        <v>19</v>
      </c>
      <c r="G29" s="11">
        <v>5</v>
      </c>
      <c r="H29" s="4">
        <v>0</v>
      </c>
      <c r="I29" s="11">
        <v>0</v>
      </c>
      <c r="J29" s="4"/>
      <c r="K29" s="11"/>
      <c r="L29">
        <f>SUM(G29+I29+K29)</f>
        <v>5</v>
      </c>
      <c r="N29" s="1"/>
      <c r="O29" s="1"/>
      <c r="P29" s="3"/>
    </row>
    <row r="30" spans="1:16" ht="13.5" customHeight="1">
      <c r="A30" s="46" t="s">
        <v>28</v>
      </c>
      <c r="B30" s="13" t="s">
        <v>334</v>
      </c>
      <c r="C30" t="s">
        <v>335</v>
      </c>
      <c r="D30" t="s">
        <v>313</v>
      </c>
      <c r="E30">
        <v>2000</v>
      </c>
      <c r="F30" s="4">
        <v>20</v>
      </c>
      <c r="G30" s="11">
        <v>5</v>
      </c>
      <c r="H30" s="4">
        <v>0</v>
      </c>
      <c r="I30" s="11">
        <v>0</v>
      </c>
      <c r="J30" s="4"/>
      <c r="K30" s="11"/>
      <c r="L30">
        <f>SUM(G30+I30+K30)</f>
        <v>5</v>
      </c>
      <c r="N30" s="1"/>
      <c r="O30" s="1"/>
      <c r="P30" s="3"/>
    </row>
    <row r="31" spans="1:16" ht="13.5" customHeight="1">
      <c r="A31" s="46" t="s">
        <v>29</v>
      </c>
      <c r="B31" s="13" t="s">
        <v>336</v>
      </c>
      <c r="C31" t="s">
        <v>337</v>
      </c>
      <c r="D31" t="s">
        <v>313</v>
      </c>
      <c r="E31">
        <v>1997</v>
      </c>
      <c r="F31" s="4">
        <v>21</v>
      </c>
      <c r="G31" s="11">
        <v>4</v>
      </c>
      <c r="H31" s="4">
        <v>0</v>
      </c>
      <c r="I31" s="11">
        <v>0</v>
      </c>
      <c r="J31" s="4"/>
      <c r="K31" s="11"/>
      <c r="L31">
        <f>SUM(G31+I31+K31)</f>
        <v>4</v>
      </c>
      <c r="N31" s="1"/>
      <c r="O31" s="1"/>
      <c r="P31" s="3"/>
    </row>
    <row r="32" spans="1:16" ht="13.5" customHeight="1">
      <c r="A32" s="46" t="s">
        <v>30</v>
      </c>
      <c r="B32" s="13" t="s">
        <v>340</v>
      </c>
      <c r="C32" t="s">
        <v>341</v>
      </c>
      <c r="D32" t="s">
        <v>311</v>
      </c>
      <c r="E32">
        <v>1997</v>
      </c>
      <c r="F32" s="4">
        <v>23</v>
      </c>
      <c r="G32" s="11">
        <v>4</v>
      </c>
      <c r="H32" s="4">
        <v>0</v>
      </c>
      <c r="I32" s="11">
        <v>0</v>
      </c>
      <c r="J32" s="4"/>
      <c r="K32" s="11"/>
      <c r="L32">
        <f>SUM(G32+I32+K32)</f>
        <v>4</v>
      </c>
      <c r="N32" s="1"/>
      <c r="O32" s="1"/>
      <c r="P32" s="3"/>
    </row>
    <row r="33" spans="1:16" ht="13.5" customHeight="1">
      <c r="A33" s="8"/>
      <c r="B33" s="13"/>
      <c r="F33" s="4"/>
      <c r="G33" s="11"/>
      <c r="H33" s="4"/>
      <c r="I33" s="11"/>
      <c r="J33" s="4"/>
      <c r="K33" s="11"/>
      <c r="N33" s="1"/>
      <c r="O33" s="1"/>
      <c r="P33" s="3"/>
    </row>
    <row r="34" spans="1:16" ht="13.5" customHeight="1">
      <c r="A34" s="8"/>
      <c r="B34" s="13"/>
      <c r="F34" s="4"/>
      <c r="G34" s="11"/>
      <c r="H34" s="4"/>
      <c r="I34" s="11"/>
      <c r="J34" s="4"/>
      <c r="K34" s="11"/>
      <c r="N34" s="1"/>
      <c r="O34" s="1"/>
      <c r="P34" s="3"/>
    </row>
    <row r="35" spans="1:16" ht="13.5" customHeight="1">
      <c r="A35" s="8"/>
      <c r="B35" s="13"/>
      <c r="F35" s="4"/>
      <c r="G35" s="11"/>
      <c r="H35" s="4"/>
      <c r="I35" s="11"/>
      <c r="J35" s="4"/>
      <c r="K35" s="11"/>
      <c r="N35" s="1"/>
      <c r="O35" s="1"/>
      <c r="P35" s="3"/>
    </row>
    <row r="36" spans="1:16" ht="12.75">
      <c r="A36" s="8"/>
      <c r="B36" s="15"/>
      <c r="C36" s="29"/>
      <c r="D36" s="15"/>
      <c r="E36" s="15"/>
      <c r="F36" s="16"/>
      <c r="G36" s="11"/>
      <c r="H36" s="16"/>
      <c r="I36" s="11"/>
      <c r="J36" s="16"/>
      <c r="K36" s="11"/>
      <c r="L36" s="16"/>
      <c r="M36" s="11"/>
      <c r="N36" s="1"/>
      <c r="O36" s="1"/>
      <c r="P36" s="3"/>
    </row>
    <row r="37" spans="1:16" ht="12.75">
      <c r="A37" s="8"/>
      <c r="B37" s="15"/>
      <c r="C37" s="15"/>
      <c r="D37" s="15"/>
      <c r="E37" s="15"/>
      <c r="F37" s="16"/>
      <c r="G37" s="11"/>
      <c r="H37" s="4"/>
      <c r="I37" s="11"/>
      <c r="J37" s="4"/>
      <c r="K37" s="11"/>
      <c r="L37" s="16"/>
      <c r="M37" s="11"/>
      <c r="N37" s="1"/>
      <c r="O37" s="1"/>
      <c r="P37" s="3"/>
    </row>
    <row r="38" spans="1:16" ht="12.75">
      <c r="A38" s="8"/>
      <c r="B38" s="15"/>
      <c r="C38" s="29"/>
      <c r="D38" s="15"/>
      <c r="E38" s="15"/>
      <c r="F38" s="16"/>
      <c r="G38" s="11"/>
      <c r="H38" s="4"/>
      <c r="I38" s="11"/>
      <c r="J38" s="4"/>
      <c r="K38" s="11"/>
      <c r="L38" s="4"/>
      <c r="M38" s="11"/>
      <c r="N38" s="1"/>
      <c r="O38" s="1"/>
      <c r="P38" s="3"/>
    </row>
    <row r="39" spans="1:16" ht="12.75">
      <c r="A39" s="8"/>
      <c r="B39" s="15"/>
      <c r="C39" s="29"/>
      <c r="D39" s="15"/>
      <c r="E39" s="15"/>
      <c r="F39" s="16"/>
      <c r="G39" s="11"/>
      <c r="H39" s="4"/>
      <c r="I39" s="11"/>
      <c r="J39" s="4"/>
      <c r="K39" s="11"/>
      <c r="L39" s="4"/>
      <c r="M39" s="11"/>
      <c r="N39" s="1"/>
      <c r="O39" s="1"/>
      <c r="P39" s="3"/>
    </row>
    <row r="40" spans="1:16" ht="12.75">
      <c r="A40" s="8"/>
      <c r="B40" s="15"/>
      <c r="C40" s="29"/>
      <c r="D40" s="15"/>
      <c r="E40" s="15"/>
      <c r="F40" s="29"/>
      <c r="G40" s="11"/>
      <c r="H40" s="29"/>
      <c r="I40" s="11"/>
      <c r="J40" s="29"/>
      <c r="K40" s="11"/>
      <c r="L40" s="29"/>
      <c r="M40" s="11"/>
      <c r="N40" s="1"/>
      <c r="O40" s="1"/>
      <c r="P40" s="3"/>
    </row>
    <row r="41" spans="1:16" ht="12.75">
      <c r="A41" s="8"/>
      <c r="B41" s="15"/>
      <c r="C41" s="29"/>
      <c r="D41" s="15"/>
      <c r="E41" s="15"/>
      <c r="F41" s="16"/>
      <c r="G41" s="11"/>
      <c r="H41" s="16"/>
      <c r="I41" s="11"/>
      <c r="J41" s="16"/>
      <c r="K41" s="11"/>
      <c r="L41" s="16"/>
      <c r="M41" s="11"/>
      <c r="N41" s="1"/>
      <c r="O41" s="1"/>
      <c r="P41" s="3"/>
    </row>
    <row r="42" spans="1:16" ht="12.75">
      <c r="A42" s="8"/>
      <c r="B42" s="15"/>
      <c r="C42" s="29"/>
      <c r="D42" s="15"/>
      <c r="E42" s="15"/>
      <c r="F42" s="16"/>
      <c r="G42" s="11"/>
      <c r="H42" s="16"/>
      <c r="I42" s="11"/>
      <c r="J42" s="4"/>
      <c r="K42" s="11"/>
      <c r="L42" s="10"/>
      <c r="M42" s="11"/>
      <c r="N42" s="1"/>
      <c r="O42" s="1"/>
      <c r="P42" s="3"/>
    </row>
    <row r="43" spans="1:16" ht="12.75">
      <c r="A43" s="8"/>
      <c r="B43" s="15"/>
      <c r="C43" s="29"/>
      <c r="D43" s="15"/>
      <c r="E43" s="15"/>
      <c r="F43" s="16"/>
      <c r="G43" s="11"/>
      <c r="H43" s="4"/>
      <c r="I43" s="11"/>
      <c r="J43" s="4"/>
      <c r="K43" s="11"/>
      <c r="L43" s="10"/>
      <c r="M43" s="11"/>
      <c r="N43" s="9"/>
      <c r="O43" s="9"/>
      <c r="P43" s="2"/>
    </row>
    <row r="44" spans="1:16" ht="12.75">
      <c r="A44" s="8"/>
      <c r="B44" s="15"/>
      <c r="C44" s="29"/>
      <c r="D44" s="15"/>
      <c r="E44" s="15"/>
      <c r="F44" s="16"/>
      <c r="G44" s="11"/>
      <c r="H44" s="16"/>
      <c r="I44" s="11"/>
      <c r="J44" s="16"/>
      <c r="K44" s="11"/>
      <c r="L44" s="4"/>
      <c r="M44" s="11"/>
      <c r="N44" s="9"/>
      <c r="O44" s="9"/>
      <c r="P44" s="2"/>
    </row>
    <row r="45" spans="1:16" ht="12.75">
      <c r="A45" s="8"/>
      <c r="B45" s="15"/>
      <c r="C45" s="29"/>
      <c r="D45" s="15"/>
      <c r="E45" s="15"/>
      <c r="F45" s="16"/>
      <c r="G45" s="11"/>
      <c r="H45" s="4"/>
      <c r="I45" s="11"/>
      <c r="J45" s="4"/>
      <c r="K45" s="11"/>
      <c r="L45" s="4"/>
      <c r="M45" s="11"/>
      <c r="N45" s="9"/>
      <c r="O45" s="9"/>
      <c r="P45" s="2"/>
    </row>
    <row r="46" spans="1:16" ht="12.75">
      <c r="A46" s="8"/>
      <c r="B46" s="15"/>
      <c r="C46" s="15"/>
      <c r="D46" s="15"/>
      <c r="E46" s="15"/>
      <c r="F46" s="16"/>
      <c r="G46" s="11"/>
      <c r="H46" s="10"/>
      <c r="I46" s="11"/>
      <c r="J46" s="10"/>
      <c r="K46" s="11"/>
      <c r="L46" s="10"/>
      <c r="M46" s="11"/>
      <c r="N46" s="9"/>
      <c r="O46" s="9"/>
      <c r="P46" s="2"/>
    </row>
    <row r="47" spans="1:16" ht="12.75">
      <c r="A47" s="8"/>
      <c r="B47" s="15"/>
      <c r="C47" s="15"/>
      <c r="D47" s="15"/>
      <c r="E47" s="15"/>
      <c r="F47" s="16"/>
      <c r="G47" s="11"/>
      <c r="H47" s="4"/>
      <c r="I47" s="11"/>
      <c r="J47" s="4"/>
      <c r="K47" s="11"/>
      <c r="L47" s="4"/>
      <c r="M47" s="11"/>
      <c r="N47" s="9"/>
      <c r="O47" s="9"/>
      <c r="P47" s="2"/>
    </row>
    <row r="48" spans="1:16" ht="12.75">
      <c r="A48" s="8"/>
      <c r="B48" s="15"/>
      <c r="C48" s="29"/>
      <c r="D48" s="15"/>
      <c r="E48" s="15"/>
      <c r="F48" s="16"/>
      <c r="G48" s="11"/>
      <c r="H48" s="10"/>
      <c r="I48" s="11"/>
      <c r="J48" s="10"/>
      <c r="K48" s="11"/>
      <c r="L48" s="16"/>
      <c r="M48" s="11"/>
      <c r="N48" s="9"/>
      <c r="O48" s="9"/>
      <c r="P48" s="2"/>
    </row>
    <row r="49" spans="1:16" ht="12.75">
      <c r="A49" s="8"/>
      <c r="B49" s="15"/>
      <c r="C49" s="29"/>
      <c r="D49" s="13"/>
      <c r="E49" s="15"/>
      <c r="F49" s="16"/>
      <c r="G49" s="11"/>
      <c r="H49" s="4"/>
      <c r="I49" s="11"/>
      <c r="J49" s="4"/>
      <c r="K49" s="11"/>
      <c r="L49" s="4"/>
      <c r="M49" s="11"/>
      <c r="N49" s="9"/>
      <c r="O49" s="9"/>
      <c r="P49" s="2"/>
    </row>
    <row r="50" spans="1:16" ht="12.75">
      <c r="A50" s="8"/>
      <c r="B50" s="15"/>
      <c r="C50" s="29"/>
      <c r="D50" s="13"/>
      <c r="E50" s="15"/>
      <c r="F50" s="16"/>
      <c r="G50" s="11"/>
      <c r="H50" s="4"/>
      <c r="I50" s="11"/>
      <c r="J50" s="4"/>
      <c r="K50" s="11"/>
      <c r="L50" s="4"/>
      <c r="M50" s="11"/>
      <c r="N50" s="9"/>
      <c r="O50" s="9"/>
      <c r="P50" s="2"/>
    </row>
    <row r="51" spans="1:16" ht="12.75">
      <c r="A51" s="8"/>
      <c r="B51" s="15"/>
      <c r="C51" s="29"/>
      <c r="D51" s="13"/>
      <c r="E51" s="15"/>
      <c r="F51" s="16"/>
      <c r="G51" s="11"/>
      <c r="H51" s="4"/>
      <c r="I51" s="11"/>
      <c r="J51" s="4"/>
      <c r="K51" s="11"/>
      <c r="L51" s="4"/>
      <c r="M51" s="11"/>
      <c r="N51" s="9"/>
      <c r="O51" s="9"/>
      <c r="P51" s="2"/>
    </row>
    <row r="52" spans="1:16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2"/>
    </row>
    <row r="53" spans="1:16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2"/>
    </row>
    <row r="54" spans="1:16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2"/>
    </row>
    <row r="55" spans="1:16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2"/>
    </row>
    <row r="56" spans="1:16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2"/>
    </row>
    <row r="57" spans="1:16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2"/>
    </row>
    <row r="58" spans="1:16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2"/>
    </row>
    <row r="59" spans="1:16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2"/>
    </row>
    <row r="60" spans="1:16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2"/>
    </row>
    <row r="61" spans="1:16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2"/>
    </row>
    <row r="62" spans="1:16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2"/>
    </row>
    <row r="63" spans="1:16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2"/>
    </row>
    <row r="64" spans="1:16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2"/>
    </row>
    <row r="65" spans="1:16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2"/>
    </row>
    <row r="66" spans="1:16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2"/>
    </row>
    <row r="67" spans="1:16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2"/>
    </row>
    <row r="68" spans="1:16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2"/>
    </row>
    <row r="69" spans="1:16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2"/>
    </row>
    <row r="70" spans="1:16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2"/>
    </row>
    <row r="71" spans="1:16" ht="12.75">
      <c r="A71" s="8"/>
      <c r="F71" s="4"/>
      <c r="G71" s="2"/>
      <c r="H71" s="4"/>
      <c r="I71" s="2"/>
      <c r="J71" s="4"/>
      <c r="K71" s="2"/>
      <c r="L71" s="4"/>
      <c r="M71" s="2"/>
      <c r="N71" s="4"/>
      <c r="O71" s="4"/>
      <c r="P71" s="2"/>
    </row>
    <row r="72" spans="1:16" ht="12.75">
      <c r="A72" s="8"/>
      <c r="F72" s="4"/>
      <c r="G72" s="2"/>
      <c r="H72" s="4"/>
      <c r="I72" s="2"/>
      <c r="J72" s="4"/>
      <c r="K72" s="2"/>
      <c r="L72" s="4"/>
      <c r="M72" s="2"/>
      <c r="N72" s="4"/>
      <c r="O72" s="4"/>
      <c r="P72" s="2"/>
    </row>
    <row r="73" spans="1:16" ht="12.75">
      <c r="A73" s="8"/>
      <c r="F73" s="4"/>
      <c r="G73" s="2"/>
      <c r="H73" s="4"/>
      <c r="I73" s="2"/>
      <c r="J73" s="4"/>
      <c r="K73" s="2"/>
      <c r="L73" s="4"/>
      <c r="M73" s="2"/>
      <c r="P73" s="2"/>
    </row>
    <row r="74" spans="1:16" ht="12.75">
      <c r="A74" s="8"/>
      <c r="F74" s="4"/>
      <c r="G74" s="2"/>
      <c r="H74" s="4"/>
      <c r="I74" s="2"/>
      <c r="J74" s="4"/>
      <c r="K74" s="2"/>
      <c r="L74" s="4"/>
      <c r="M74" s="2"/>
      <c r="P74" s="2"/>
    </row>
    <row r="75" spans="1:16" ht="12.75">
      <c r="A75" s="8"/>
      <c r="F75" s="4"/>
      <c r="G75" s="2"/>
      <c r="H75" s="4"/>
      <c r="I75" s="2"/>
      <c r="J75" s="4"/>
      <c r="K75" s="2"/>
      <c r="L75" s="4"/>
      <c r="M75" s="2"/>
      <c r="P75" s="2"/>
    </row>
    <row r="76" spans="1:16" ht="12.75">
      <c r="A76" s="8"/>
      <c r="F76" s="4"/>
      <c r="G76" s="2"/>
      <c r="H76" s="4"/>
      <c r="I76" s="2"/>
      <c r="J76" s="4"/>
      <c r="K76" s="2"/>
      <c r="L76" s="4"/>
      <c r="M76" s="2"/>
      <c r="P76" s="2"/>
    </row>
    <row r="77" spans="1:16" ht="12.75">
      <c r="A77" s="8"/>
      <c r="F77" s="4"/>
      <c r="G77" s="2"/>
      <c r="H77" s="4"/>
      <c r="I77" s="2"/>
      <c r="J77" s="4"/>
      <c r="K77" s="2"/>
      <c r="L77" s="4"/>
      <c r="M77" s="2"/>
      <c r="P77" s="2"/>
    </row>
    <row r="78" spans="1:16" ht="12.75">
      <c r="A78" s="8"/>
      <c r="F78" s="4"/>
      <c r="G78" s="2"/>
      <c r="H78" s="4"/>
      <c r="I78" s="2"/>
      <c r="J78" s="4"/>
      <c r="K78" s="2"/>
      <c r="L78" s="4"/>
      <c r="M78" s="2"/>
      <c r="N78" s="4"/>
      <c r="O78" s="4"/>
      <c r="P78" s="2"/>
    </row>
    <row r="79" spans="1:16" ht="12.75">
      <c r="A79" s="8"/>
      <c r="F79" s="4"/>
      <c r="G79" s="2"/>
      <c r="H79" s="4"/>
      <c r="I79" s="2"/>
      <c r="J79" s="4"/>
      <c r="K79" s="2"/>
      <c r="L79" s="4"/>
      <c r="M79" s="2"/>
      <c r="P79" s="2"/>
    </row>
    <row r="80" spans="1:16" ht="12.75">
      <c r="A80" s="8"/>
      <c r="F80" s="4"/>
      <c r="G80" s="2"/>
      <c r="H80" s="4"/>
      <c r="I80" s="2"/>
      <c r="J80" s="4"/>
      <c r="K80" s="2"/>
      <c r="L80" s="4"/>
      <c r="M80" s="2"/>
      <c r="P80" s="2"/>
    </row>
    <row r="81" spans="1:16" ht="12.75">
      <c r="A81" s="8"/>
      <c r="F81" s="4"/>
      <c r="G81" s="2"/>
      <c r="H81" s="4"/>
      <c r="I81" s="2"/>
      <c r="J81" s="4"/>
      <c r="K81" s="2"/>
      <c r="L81" s="4"/>
      <c r="M81" s="2"/>
      <c r="P81" s="2"/>
    </row>
    <row r="82" spans="1:16" ht="12.75">
      <c r="A82" s="8"/>
      <c r="F82" s="4"/>
      <c r="G82" s="2"/>
      <c r="H82" s="4"/>
      <c r="I82" s="2"/>
      <c r="J82" s="4"/>
      <c r="K82" s="2"/>
      <c r="L82" s="4"/>
      <c r="M82" s="2"/>
      <c r="P82" s="2"/>
    </row>
    <row r="83" spans="1:16" ht="12.75">
      <c r="A83" s="8"/>
      <c r="F83" s="4"/>
      <c r="G83" s="2"/>
      <c r="H83" s="4"/>
      <c r="I83" s="2"/>
      <c r="J83" s="4"/>
      <c r="K83" s="2"/>
      <c r="L83" s="4"/>
      <c r="M83" s="2"/>
      <c r="P83" s="2"/>
    </row>
    <row r="84" spans="1:16" ht="12.75">
      <c r="A84" s="8"/>
      <c r="F84" s="4"/>
      <c r="G84" s="2"/>
      <c r="H84" s="4"/>
      <c r="I84" s="2"/>
      <c r="J84" s="4"/>
      <c r="K84" s="2"/>
      <c r="L84" s="4"/>
      <c r="M84" s="2"/>
      <c r="P84" s="2"/>
    </row>
    <row r="85" spans="1:16" ht="12.75">
      <c r="A85" s="8"/>
      <c r="F85" s="4"/>
      <c r="G85" s="2"/>
      <c r="H85" s="4"/>
      <c r="I85" s="2"/>
      <c r="J85" s="4"/>
      <c r="K85" s="2"/>
      <c r="L85" s="4"/>
      <c r="M85" s="2"/>
      <c r="P85" s="2"/>
    </row>
    <row r="86" spans="1:16" ht="12.75">
      <c r="A86" s="8"/>
      <c r="F86" s="4"/>
      <c r="G86" s="2"/>
      <c r="H86" s="4"/>
      <c r="I86" s="2"/>
      <c r="J86" s="4"/>
      <c r="K86" s="2"/>
      <c r="L86" s="4"/>
      <c r="M86" s="2"/>
      <c r="P86" s="2"/>
    </row>
    <row r="87" spans="1:16" ht="12.75">
      <c r="A87" s="8"/>
      <c r="F87" s="4"/>
      <c r="G87" s="2"/>
      <c r="H87" s="4"/>
      <c r="I87" s="2"/>
      <c r="K87" s="2"/>
      <c r="M87" s="2"/>
      <c r="P87" s="2"/>
    </row>
    <row r="88" spans="1:16" ht="12.75">
      <c r="A88" s="8"/>
      <c r="F88" s="4"/>
      <c r="G88" s="2"/>
      <c r="H88" s="4"/>
      <c r="I88" s="2"/>
      <c r="K88" s="2"/>
      <c r="M88" s="2"/>
      <c r="P88" s="2"/>
    </row>
    <row r="89" spans="1:16" ht="12.75">
      <c r="A89" s="8"/>
      <c r="F89" s="4"/>
      <c r="G89" s="2"/>
      <c r="H89" s="4"/>
      <c r="I89" s="2"/>
      <c r="K89" s="2"/>
      <c r="M89" s="2"/>
      <c r="P89" s="2"/>
    </row>
    <row r="90" spans="1:16" ht="12.75">
      <c r="A90" s="8"/>
      <c r="F90" s="4"/>
      <c r="G90" s="2"/>
      <c r="H90" s="4"/>
      <c r="I90" s="2"/>
      <c r="K90" s="2"/>
      <c r="M90" s="2"/>
      <c r="P90" s="2"/>
    </row>
    <row r="91" spans="1:16" ht="12.75">
      <c r="A91" s="8"/>
      <c r="F91" s="4"/>
      <c r="G91" s="2"/>
      <c r="H91" s="4"/>
      <c r="I91" s="2"/>
      <c r="K91" s="2"/>
      <c r="M91" s="2"/>
      <c r="P91" s="2"/>
    </row>
    <row r="92" spans="1:16" ht="12.75">
      <c r="A92" s="8"/>
      <c r="F92" s="4"/>
      <c r="G92" s="2"/>
      <c r="H92" s="4"/>
      <c r="I92" s="2"/>
      <c r="K92" s="2"/>
      <c r="M92" s="2"/>
      <c r="P92" s="2"/>
    </row>
    <row r="93" spans="1:16" ht="12.75">
      <c r="A93" s="8"/>
      <c r="F93" s="4"/>
      <c r="G93" s="2"/>
      <c r="H93" s="4"/>
      <c r="I93" s="2"/>
      <c r="K93" s="2"/>
      <c r="M93" s="2"/>
      <c r="P93" s="2"/>
    </row>
    <row r="94" spans="1:16" ht="12.75">
      <c r="A94" s="8"/>
      <c r="F94" s="4"/>
      <c r="G94" s="2"/>
      <c r="H94" s="4"/>
      <c r="I94" s="2"/>
      <c r="K94" s="2"/>
      <c r="M94" s="2"/>
      <c r="P94" s="2"/>
    </row>
    <row r="95" spans="1:16" ht="12.75">
      <c r="A95" s="8"/>
      <c r="F95" s="4"/>
      <c r="G95" s="2"/>
      <c r="H95" s="4"/>
      <c r="I95" s="2"/>
      <c r="K95" s="2"/>
      <c r="M95" s="2"/>
      <c r="P95" s="2"/>
    </row>
    <row r="96" spans="1:16" ht="12.75">
      <c r="A96" s="8"/>
      <c r="F96" s="4"/>
      <c r="G96" s="2"/>
      <c r="H96" s="4"/>
      <c r="I96" s="2"/>
      <c r="J96" s="4"/>
      <c r="K96" s="2"/>
      <c r="M96" s="2"/>
      <c r="P96" s="2"/>
    </row>
    <row r="97" spans="1:16" ht="12.75">
      <c r="A97" s="8"/>
      <c r="F97" s="4"/>
      <c r="G97" s="2"/>
      <c r="H97" s="4"/>
      <c r="I97" s="2"/>
      <c r="J97" s="4"/>
      <c r="K97" s="2"/>
      <c r="L97" s="4"/>
      <c r="M97" s="2"/>
      <c r="P97" s="2"/>
    </row>
    <row r="98" spans="1:16" ht="12.75">
      <c r="A98" s="8"/>
      <c r="F98" s="4"/>
      <c r="G98" s="2"/>
      <c r="H98" s="4"/>
      <c r="I98" s="2"/>
      <c r="K98" s="2"/>
      <c r="L98" s="4"/>
      <c r="M98" s="2"/>
      <c r="P98" s="2"/>
    </row>
    <row r="99" spans="1:16" ht="12.75">
      <c r="A99" s="8"/>
      <c r="F99" s="4"/>
      <c r="G99" s="2"/>
      <c r="H99" s="4"/>
      <c r="I99" s="2"/>
      <c r="K99" s="2"/>
      <c r="L99" s="4"/>
      <c r="M99" s="2"/>
      <c r="P99" s="2"/>
    </row>
    <row r="100" spans="1:16" ht="12.75">
      <c r="A100" s="8"/>
      <c r="F100" s="4"/>
      <c r="G100" s="2"/>
      <c r="H100" s="4"/>
      <c r="I100" s="2"/>
      <c r="J100" s="4"/>
      <c r="K100" s="2"/>
      <c r="L100" s="4"/>
      <c r="M100" s="2"/>
      <c r="P100" s="2"/>
    </row>
    <row r="101" spans="1:16" ht="12.75">
      <c r="A101" s="8"/>
      <c r="F101" s="4"/>
      <c r="G101" s="2"/>
      <c r="H101" s="4"/>
      <c r="I101" s="2"/>
      <c r="J101" s="4"/>
      <c r="K101" s="2"/>
      <c r="L101" s="4"/>
      <c r="M101" s="2"/>
      <c r="P101" s="2"/>
    </row>
    <row r="102" spans="1:16" ht="12.75">
      <c r="A102" s="8"/>
      <c r="F102" s="4"/>
      <c r="G102" s="2"/>
      <c r="H102" s="4"/>
      <c r="I102" s="2"/>
      <c r="J102" s="4"/>
      <c r="K102" s="2"/>
      <c r="L102" s="4"/>
      <c r="M102" s="2"/>
      <c r="P102" s="2"/>
    </row>
    <row r="103" spans="1:16" ht="12.75">
      <c r="A103" s="8"/>
      <c r="F103" s="4"/>
      <c r="G103" s="2"/>
      <c r="H103" s="4"/>
      <c r="I103" s="2"/>
      <c r="J103" s="4"/>
      <c r="K103" s="2"/>
      <c r="L103" s="4"/>
      <c r="M103" s="2"/>
      <c r="P103" s="2"/>
    </row>
    <row r="104" spans="1:16" ht="12.75">
      <c r="A104" s="8"/>
      <c r="F104" s="4"/>
      <c r="G104" s="2"/>
      <c r="H104" s="4"/>
      <c r="I104" s="2"/>
      <c r="J104" s="4"/>
      <c r="K104" s="2"/>
      <c r="L104" s="4"/>
      <c r="M104" s="2"/>
      <c r="P104" s="2"/>
    </row>
    <row r="105" spans="1:16" ht="12.75">
      <c r="A105" s="8"/>
      <c r="F105" s="4"/>
      <c r="G105" s="2"/>
      <c r="H105" s="4"/>
      <c r="I105" s="2"/>
      <c r="J105" s="4"/>
      <c r="K105" s="2"/>
      <c r="L105" s="4"/>
      <c r="M105" s="2"/>
      <c r="P105" s="2"/>
    </row>
    <row r="106" ht="12.75">
      <c r="P106" s="2"/>
    </row>
  </sheetData>
  <sheetProtection/>
  <mergeCells count="10">
    <mergeCell ref="A3:A5"/>
    <mergeCell ref="A1:L2"/>
    <mergeCell ref="B3:B4"/>
    <mergeCell ref="C3:C4"/>
    <mergeCell ref="D3:D5"/>
    <mergeCell ref="L3:L5"/>
    <mergeCell ref="E3:E5"/>
    <mergeCell ref="J3:K3"/>
    <mergeCell ref="F3:G3"/>
    <mergeCell ref="H3:I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78"/>
  <sheetViews>
    <sheetView zoomScalePageLayoutView="0" workbookViewId="0" topLeftCell="A31">
      <selection activeCell="K63" sqref="K63"/>
    </sheetView>
  </sheetViews>
  <sheetFormatPr defaultColWidth="9.00390625" defaultRowHeight="12.75"/>
  <cols>
    <col min="1" max="1" width="5.00390625" style="0" customWidth="1"/>
    <col min="2" max="2" width="13.25390625" style="0" customWidth="1"/>
    <col min="3" max="3" width="12.875" style="0" customWidth="1"/>
    <col min="4" max="4" width="12.375" style="0" customWidth="1"/>
    <col min="5" max="5" width="5.625" style="0" customWidth="1"/>
    <col min="6" max="6" width="4.375" style="0" customWidth="1"/>
    <col min="7" max="7" width="4.625" style="0" customWidth="1"/>
    <col min="8" max="8" width="4.25390625" style="0" customWidth="1"/>
    <col min="9" max="9" width="4.00390625" style="0" customWidth="1"/>
    <col min="10" max="10" width="4.625" style="0" customWidth="1"/>
    <col min="11" max="11" width="4.00390625" style="0" customWidth="1"/>
    <col min="12" max="12" width="11.375" style="0" customWidth="1"/>
    <col min="13" max="13" width="13.625" style="0" customWidth="1"/>
  </cols>
  <sheetData>
    <row r="1" spans="3:14" ht="15.75">
      <c r="C1" s="27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3" ht="12.75">
      <c r="A2" s="110" t="s">
        <v>62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6"/>
    </row>
    <row r="3" spans="1:13" ht="16.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5"/>
    </row>
    <row r="4" spans="1:12" ht="15" customHeight="1">
      <c r="A4" s="114" t="s">
        <v>3</v>
      </c>
      <c r="B4" s="114" t="s">
        <v>60</v>
      </c>
      <c r="C4" s="114" t="s">
        <v>61</v>
      </c>
      <c r="D4" s="114" t="s">
        <v>37</v>
      </c>
      <c r="E4" s="114" t="s">
        <v>36</v>
      </c>
      <c r="F4" s="106" t="s">
        <v>0</v>
      </c>
      <c r="G4" s="106"/>
      <c r="H4" s="106" t="s">
        <v>1</v>
      </c>
      <c r="I4" s="106"/>
      <c r="J4" s="106" t="s">
        <v>2</v>
      </c>
      <c r="K4" s="106"/>
      <c r="L4" s="106" t="s">
        <v>40</v>
      </c>
    </row>
    <row r="5" spans="1:12" ht="12.75">
      <c r="A5" s="114"/>
      <c r="B5" s="114"/>
      <c r="C5" s="114"/>
      <c r="D5" s="114"/>
      <c r="E5" s="114"/>
      <c r="F5" s="44" t="s">
        <v>35</v>
      </c>
      <c r="G5" s="44" t="s">
        <v>34</v>
      </c>
      <c r="H5" s="44" t="s">
        <v>35</v>
      </c>
      <c r="I5" s="44" t="s">
        <v>34</v>
      </c>
      <c r="J5" s="44" t="s">
        <v>35</v>
      </c>
      <c r="K5" s="44" t="s">
        <v>34</v>
      </c>
      <c r="L5" s="118"/>
    </row>
    <row r="6" spans="1:29" ht="12.75" customHeight="1">
      <c r="A6" s="46" t="s">
        <v>4</v>
      </c>
      <c r="B6" s="13" t="s">
        <v>385</v>
      </c>
      <c r="C6" t="s">
        <v>210</v>
      </c>
      <c r="D6" t="s">
        <v>386</v>
      </c>
      <c r="E6">
        <v>1995</v>
      </c>
      <c r="F6" s="4">
        <v>1</v>
      </c>
      <c r="G6" s="11">
        <f>IF(F6=1,20,IF(F6=2,18,IF(F6=3,17,IF(F6=4,16,IF(F6=5,15,IF(F6=6,14,IF(F6=7,13,IF(F6=8,12,0))))))))</f>
        <v>20</v>
      </c>
      <c r="H6" s="4">
        <v>1</v>
      </c>
      <c r="I6" s="11">
        <v>20</v>
      </c>
      <c r="J6" s="4"/>
      <c r="K6" s="11"/>
      <c r="L6" s="26">
        <f aca="true" t="shared" si="0" ref="L6:L25">SUM(G6+I6+K6)</f>
        <v>40</v>
      </c>
      <c r="N6" s="24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</row>
    <row r="7" spans="1:12" ht="12.75">
      <c r="A7" s="46" t="s">
        <v>5</v>
      </c>
      <c r="B7" s="13" t="s">
        <v>316</v>
      </c>
      <c r="C7" t="s">
        <v>328</v>
      </c>
      <c r="D7" t="s">
        <v>313</v>
      </c>
      <c r="E7">
        <v>1995</v>
      </c>
      <c r="F7" s="4">
        <v>3</v>
      </c>
      <c r="G7" s="11">
        <f>IF(F7=1,20,IF(F7=2,18,IF(F7=3,17,IF(F7=4,16,IF(F7=5,15,IF(F7=6,14,IF(F7=7,13,IF(F7=8,12,0))))))))</f>
        <v>17</v>
      </c>
      <c r="H7" s="4">
        <v>2</v>
      </c>
      <c r="I7" s="11">
        <v>18</v>
      </c>
      <c r="J7" s="4"/>
      <c r="K7" s="11"/>
      <c r="L7" s="26">
        <f t="shared" si="0"/>
        <v>35</v>
      </c>
    </row>
    <row r="8" spans="1:12" ht="12.75">
      <c r="A8" s="46" t="s">
        <v>6</v>
      </c>
      <c r="B8" s="13" t="s">
        <v>345</v>
      </c>
      <c r="C8" t="s">
        <v>310</v>
      </c>
      <c r="D8" t="s">
        <v>163</v>
      </c>
      <c r="E8">
        <v>1995</v>
      </c>
      <c r="F8" s="4">
        <v>2</v>
      </c>
      <c r="G8" s="11">
        <v>18</v>
      </c>
      <c r="H8" s="4">
        <v>3</v>
      </c>
      <c r="I8" s="11">
        <v>17</v>
      </c>
      <c r="J8" s="4"/>
      <c r="K8" s="11"/>
      <c r="L8" s="26">
        <f t="shared" si="0"/>
        <v>35</v>
      </c>
    </row>
    <row r="9" spans="1:12" ht="12.75">
      <c r="A9" s="46" t="s">
        <v>7</v>
      </c>
      <c r="B9" s="13" t="s">
        <v>387</v>
      </c>
      <c r="C9" t="s">
        <v>388</v>
      </c>
      <c r="D9" t="s">
        <v>389</v>
      </c>
      <c r="E9">
        <v>1995</v>
      </c>
      <c r="F9" s="4">
        <v>4</v>
      </c>
      <c r="G9" s="11">
        <f>IF(F9=1,20,IF(F9=2,18,IF(F9=3,17,IF(F9=4,16,IF(F9=5,15,IF(F9=6,14,IF(F9=7,13,IF(F9=8,12,0))))))))</f>
        <v>16</v>
      </c>
      <c r="H9" s="4">
        <v>5</v>
      </c>
      <c r="I9" s="11">
        <v>15</v>
      </c>
      <c r="J9" s="4"/>
      <c r="K9" s="11"/>
      <c r="L9" s="26">
        <f t="shared" si="0"/>
        <v>31</v>
      </c>
    </row>
    <row r="10" spans="1:12" ht="12.75">
      <c r="A10" s="46" t="s">
        <v>8</v>
      </c>
      <c r="B10" s="13" t="s">
        <v>391</v>
      </c>
      <c r="C10" t="s">
        <v>392</v>
      </c>
      <c r="D10" t="s">
        <v>386</v>
      </c>
      <c r="E10">
        <v>1996</v>
      </c>
      <c r="F10" s="4">
        <v>6</v>
      </c>
      <c r="G10" s="11">
        <f>IF(F10=1,20,IF(F10=2,18,IF(F10=3,17,IF(F10=4,16,IF(F10=5,15,IF(F10=6,14,IF(F10=7,13,IF(F10=8,12,0))))))))</f>
        <v>14</v>
      </c>
      <c r="H10" s="4">
        <v>4</v>
      </c>
      <c r="I10" s="11">
        <v>16</v>
      </c>
      <c r="J10" s="4"/>
      <c r="K10" s="11"/>
      <c r="L10" s="26">
        <f t="shared" si="0"/>
        <v>30</v>
      </c>
    </row>
    <row r="11" spans="1:12" ht="12.75">
      <c r="A11" s="46" t="s">
        <v>9</v>
      </c>
      <c r="B11" s="13" t="s">
        <v>393</v>
      </c>
      <c r="C11" t="s">
        <v>394</v>
      </c>
      <c r="D11" t="s">
        <v>389</v>
      </c>
      <c r="E11">
        <v>1995</v>
      </c>
      <c r="F11" s="4">
        <v>7</v>
      </c>
      <c r="G11" s="11">
        <f>IF(F11=1,20,IF(F11=2,18,IF(F11=3,17,IF(F11=4,16,IF(F11=5,15,IF(F11=6,14,IF(F11=7,13,IF(F11=8,12,0))))))))</f>
        <v>13</v>
      </c>
      <c r="H11" s="4">
        <v>7</v>
      </c>
      <c r="I11" s="11">
        <v>13</v>
      </c>
      <c r="J11" s="4"/>
      <c r="K11" s="11"/>
      <c r="L11" s="26">
        <f t="shared" si="0"/>
        <v>26</v>
      </c>
    </row>
    <row r="12" spans="1:12" ht="12.75">
      <c r="A12" s="46" t="s">
        <v>10</v>
      </c>
      <c r="B12" s="13" t="s">
        <v>390</v>
      </c>
      <c r="C12" t="s">
        <v>266</v>
      </c>
      <c r="D12" t="s">
        <v>389</v>
      </c>
      <c r="E12">
        <v>1995</v>
      </c>
      <c r="F12" s="4">
        <v>5</v>
      </c>
      <c r="G12" s="11">
        <f>IF(F12=1,20,IF(F12=2,18,IF(F12=3,17,IF(F12=4,16,IF(F12=5,15,IF(F12=6,14,IF(F12=7,13,IF(F12=8,12,0))))))))</f>
        <v>15</v>
      </c>
      <c r="H12" s="4">
        <v>10</v>
      </c>
      <c r="I12" s="11">
        <v>10</v>
      </c>
      <c r="J12" s="4"/>
      <c r="K12" s="11"/>
      <c r="L12" s="26">
        <f t="shared" si="0"/>
        <v>25</v>
      </c>
    </row>
    <row r="13" spans="1:12" ht="12.75">
      <c r="A13" s="46" t="s">
        <v>11</v>
      </c>
      <c r="B13" s="13" t="s">
        <v>398</v>
      </c>
      <c r="C13" t="s">
        <v>324</v>
      </c>
      <c r="D13" t="s">
        <v>351</v>
      </c>
      <c r="E13">
        <v>1995</v>
      </c>
      <c r="F13" s="4">
        <v>9</v>
      </c>
      <c r="G13" s="11">
        <v>11</v>
      </c>
      <c r="H13" s="4">
        <v>8</v>
      </c>
      <c r="I13" s="11">
        <v>12</v>
      </c>
      <c r="J13" s="4"/>
      <c r="K13" s="11"/>
      <c r="L13" s="26">
        <f t="shared" si="0"/>
        <v>23</v>
      </c>
    </row>
    <row r="14" spans="1:12" ht="12.75">
      <c r="A14" s="46" t="s">
        <v>12</v>
      </c>
      <c r="B14" s="13" t="s">
        <v>400</v>
      </c>
      <c r="C14" t="s">
        <v>401</v>
      </c>
      <c r="D14" t="s">
        <v>402</v>
      </c>
      <c r="E14">
        <v>1995</v>
      </c>
      <c r="F14" s="4">
        <v>11</v>
      </c>
      <c r="G14" s="11">
        <v>9</v>
      </c>
      <c r="H14" s="4">
        <v>9</v>
      </c>
      <c r="I14" s="11">
        <v>11</v>
      </c>
      <c r="J14" s="4"/>
      <c r="K14" s="11"/>
      <c r="L14" s="26">
        <f t="shared" si="0"/>
        <v>20</v>
      </c>
    </row>
    <row r="15" spans="1:12" ht="12.75">
      <c r="A15" s="46" t="s">
        <v>13</v>
      </c>
      <c r="B15" s="13" t="s">
        <v>340</v>
      </c>
      <c r="C15" t="s">
        <v>328</v>
      </c>
      <c r="D15" t="s">
        <v>351</v>
      </c>
      <c r="E15">
        <v>1996</v>
      </c>
      <c r="F15" s="4">
        <v>17</v>
      </c>
      <c r="G15" s="11">
        <v>6</v>
      </c>
      <c r="H15" s="4">
        <v>12</v>
      </c>
      <c r="I15" s="11">
        <v>8</v>
      </c>
      <c r="J15" s="4"/>
      <c r="K15" s="11"/>
      <c r="L15" s="26">
        <f t="shared" si="0"/>
        <v>14</v>
      </c>
    </row>
    <row r="16" spans="1:12" ht="12.75">
      <c r="A16" s="46" t="s">
        <v>14</v>
      </c>
      <c r="B16" s="13" t="s">
        <v>653</v>
      </c>
      <c r="C16" t="s">
        <v>317</v>
      </c>
      <c r="D16" t="s">
        <v>654</v>
      </c>
      <c r="E16">
        <v>1996</v>
      </c>
      <c r="F16" s="4">
        <v>0</v>
      </c>
      <c r="G16" s="2">
        <v>0</v>
      </c>
      <c r="H16" s="4">
        <v>6</v>
      </c>
      <c r="I16" s="2">
        <v>14</v>
      </c>
      <c r="J16" s="4"/>
      <c r="K16" s="2"/>
      <c r="L16" s="26">
        <f t="shared" si="0"/>
        <v>14</v>
      </c>
    </row>
    <row r="17" spans="1:12" ht="12.75">
      <c r="A17" s="46" t="s">
        <v>15</v>
      </c>
      <c r="B17" s="13" t="s">
        <v>406</v>
      </c>
      <c r="C17" t="s">
        <v>407</v>
      </c>
      <c r="D17" t="s">
        <v>389</v>
      </c>
      <c r="E17">
        <v>1995</v>
      </c>
      <c r="F17" s="4">
        <v>14</v>
      </c>
      <c r="G17" s="11">
        <v>7</v>
      </c>
      <c r="H17" s="4">
        <v>16</v>
      </c>
      <c r="I17" s="11">
        <v>6</v>
      </c>
      <c r="J17" s="4"/>
      <c r="K17" s="11"/>
      <c r="L17" s="26">
        <f t="shared" si="0"/>
        <v>13</v>
      </c>
    </row>
    <row r="18" spans="1:12" ht="12.75">
      <c r="A18" s="46" t="s">
        <v>16</v>
      </c>
      <c r="B18" s="13" t="s">
        <v>408</v>
      </c>
      <c r="C18" t="s">
        <v>409</v>
      </c>
      <c r="D18" t="s">
        <v>351</v>
      </c>
      <c r="E18">
        <v>1995</v>
      </c>
      <c r="F18" s="4">
        <v>15</v>
      </c>
      <c r="G18" s="11">
        <v>6</v>
      </c>
      <c r="H18" s="4">
        <v>13</v>
      </c>
      <c r="I18" s="11">
        <v>7</v>
      </c>
      <c r="J18" s="4"/>
      <c r="K18" s="11"/>
      <c r="L18" s="26">
        <f t="shared" si="0"/>
        <v>13</v>
      </c>
    </row>
    <row r="19" spans="1:12" ht="12.75">
      <c r="A19" s="46" t="s">
        <v>17</v>
      </c>
      <c r="B19" s="13" t="s">
        <v>395</v>
      </c>
      <c r="C19" t="s">
        <v>396</v>
      </c>
      <c r="D19" t="s">
        <v>397</v>
      </c>
      <c r="E19">
        <v>1995</v>
      </c>
      <c r="F19" s="4">
        <v>8</v>
      </c>
      <c r="G19" s="11">
        <f>IF(F19=1,20,IF(F19=2,18,IF(F19=3,17,IF(F19=4,16,IF(F19=5,15,IF(F19=6,14,IF(F19=7,13,IF(F19=8,12,0))))))))</f>
        <v>12</v>
      </c>
      <c r="H19" s="4">
        <v>0</v>
      </c>
      <c r="I19" s="11">
        <v>0</v>
      </c>
      <c r="J19" s="4"/>
      <c r="K19" s="11"/>
      <c r="L19" s="26">
        <f t="shared" si="0"/>
        <v>12</v>
      </c>
    </row>
    <row r="20" spans="1:12" ht="12.75">
      <c r="A20" s="46" t="s">
        <v>18</v>
      </c>
      <c r="B20" s="13" t="s">
        <v>417</v>
      </c>
      <c r="C20" t="s">
        <v>307</v>
      </c>
      <c r="D20" t="s">
        <v>351</v>
      </c>
      <c r="E20">
        <v>1995</v>
      </c>
      <c r="F20" s="4">
        <v>22</v>
      </c>
      <c r="G20" s="11">
        <v>4</v>
      </c>
      <c r="H20" s="4">
        <v>14</v>
      </c>
      <c r="I20" s="11">
        <v>7</v>
      </c>
      <c r="J20" s="4"/>
      <c r="K20" s="11"/>
      <c r="L20" s="26">
        <f t="shared" si="0"/>
        <v>11</v>
      </c>
    </row>
    <row r="21" spans="1:12" ht="12.75">
      <c r="A21" s="46" t="s">
        <v>19</v>
      </c>
      <c r="B21" s="13" t="s">
        <v>399</v>
      </c>
      <c r="C21" t="s">
        <v>324</v>
      </c>
      <c r="D21" t="s">
        <v>389</v>
      </c>
      <c r="E21">
        <v>1995</v>
      </c>
      <c r="F21" s="4">
        <v>10</v>
      </c>
      <c r="G21" s="11">
        <v>10</v>
      </c>
      <c r="H21" s="4">
        <v>0</v>
      </c>
      <c r="I21" s="11">
        <v>0</v>
      </c>
      <c r="J21" s="4"/>
      <c r="K21" s="11"/>
      <c r="L21" s="26">
        <f t="shared" si="0"/>
        <v>10</v>
      </c>
    </row>
    <row r="22" spans="1:12" ht="12.75">
      <c r="A22" s="46" t="s">
        <v>20</v>
      </c>
      <c r="B22" s="13" t="s">
        <v>413</v>
      </c>
      <c r="C22" t="s">
        <v>341</v>
      </c>
      <c r="D22" t="s">
        <v>320</v>
      </c>
      <c r="E22">
        <v>1995</v>
      </c>
      <c r="F22" s="4">
        <v>19</v>
      </c>
      <c r="G22" s="11">
        <v>5</v>
      </c>
      <c r="H22" s="4">
        <v>19</v>
      </c>
      <c r="I22" s="11">
        <v>5</v>
      </c>
      <c r="J22" s="4"/>
      <c r="K22" s="11"/>
      <c r="L22" s="26">
        <f t="shared" si="0"/>
        <v>10</v>
      </c>
    </row>
    <row r="23" spans="1:12" ht="12.75">
      <c r="A23" s="46" t="s">
        <v>21</v>
      </c>
      <c r="B23" s="13" t="s">
        <v>418</v>
      </c>
      <c r="C23" t="s">
        <v>419</v>
      </c>
      <c r="D23" t="s">
        <v>351</v>
      </c>
      <c r="E23">
        <v>1996</v>
      </c>
      <c r="F23" s="4">
        <v>23</v>
      </c>
      <c r="G23" s="11">
        <v>4</v>
      </c>
      <c r="H23" s="4">
        <v>15</v>
      </c>
      <c r="I23" s="11">
        <v>6</v>
      </c>
      <c r="J23" s="4"/>
      <c r="K23" s="11"/>
      <c r="L23" s="26">
        <f t="shared" si="0"/>
        <v>10</v>
      </c>
    </row>
    <row r="24" spans="1:12" ht="12.75">
      <c r="A24" s="46" t="s">
        <v>22</v>
      </c>
      <c r="B24" s="13" t="s">
        <v>424</v>
      </c>
      <c r="C24" t="s">
        <v>401</v>
      </c>
      <c r="D24" t="s">
        <v>313</v>
      </c>
      <c r="E24">
        <v>1996</v>
      </c>
      <c r="F24" s="4">
        <v>27</v>
      </c>
      <c r="G24" s="11">
        <v>4</v>
      </c>
      <c r="H24" s="4">
        <v>20</v>
      </c>
      <c r="I24" s="11">
        <v>5</v>
      </c>
      <c r="J24" s="4"/>
      <c r="K24" s="11"/>
      <c r="L24" s="26">
        <f t="shared" si="0"/>
        <v>9</v>
      </c>
    </row>
    <row r="25" spans="1:12" ht="12.75">
      <c r="A25" s="46" t="s">
        <v>23</v>
      </c>
      <c r="B25" s="13" t="s">
        <v>426</v>
      </c>
      <c r="C25" t="s">
        <v>388</v>
      </c>
      <c r="D25" t="s">
        <v>351</v>
      </c>
      <c r="E25">
        <v>1996</v>
      </c>
      <c r="F25" s="4">
        <v>29</v>
      </c>
      <c r="G25" s="11">
        <v>4</v>
      </c>
      <c r="H25" s="4">
        <v>18</v>
      </c>
      <c r="I25" s="11">
        <v>5</v>
      </c>
      <c r="J25" s="4"/>
      <c r="K25" s="11"/>
      <c r="L25" s="26">
        <f t="shared" si="0"/>
        <v>9</v>
      </c>
    </row>
    <row r="26" spans="1:12" ht="12.75">
      <c r="A26" s="46" t="s">
        <v>24</v>
      </c>
      <c r="B26" s="13" t="s">
        <v>655</v>
      </c>
      <c r="C26" t="s">
        <v>421</v>
      </c>
      <c r="D26" t="s">
        <v>313</v>
      </c>
      <c r="E26">
        <v>1995</v>
      </c>
      <c r="F26" s="4">
        <v>0</v>
      </c>
      <c r="G26" s="2">
        <v>0</v>
      </c>
      <c r="H26" s="4">
        <v>11</v>
      </c>
      <c r="I26" s="2">
        <v>9</v>
      </c>
      <c r="J26" s="4"/>
      <c r="K26" s="2"/>
      <c r="L26" s="26">
        <v>9</v>
      </c>
    </row>
    <row r="27" spans="1:12" ht="12.75">
      <c r="A27" s="46" t="s">
        <v>25</v>
      </c>
      <c r="B27" s="13" t="s">
        <v>403</v>
      </c>
      <c r="C27" t="s">
        <v>396</v>
      </c>
      <c r="D27" t="s">
        <v>326</v>
      </c>
      <c r="E27">
        <v>1995</v>
      </c>
      <c r="F27" s="4">
        <v>12</v>
      </c>
      <c r="G27" s="11">
        <v>8</v>
      </c>
      <c r="H27" s="4">
        <v>0</v>
      </c>
      <c r="I27" s="11">
        <v>0</v>
      </c>
      <c r="J27" s="4"/>
      <c r="K27" s="11"/>
      <c r="L27" s="26">
        <f aca="true" t="shared" si="1" ref="L27:L33">SUM(G27+I27+K27)</f>
        <v>8</v>
      </c>
    </row>
    <row r="28" spans="1:12" ht="12.75">
      <c r="A28" s="46" t="s">
        <v>26</v>
      </c>
      <c r="B28" s="13" t="s">
        <v>340</v>
      </c>
      <c r="C28" t="s">
        <v>427</v>
      </c>
      <c r="D28" t="s">
        <v>351</v>
      </c>
      <c r="E28">
        <v>1995</v>
      </c>
      <c r="F28" s="4">
        <v>30</v>
      </c>
      <c r="G28" s="11">
        <v>4</v>
      </c>
      <c r="H28" s="4">
        <v>21</v>
      </c>
      <c r="I28" s="11">
        <v>4</v>
      </c>
      <c r="J28" s="4"/>
      <c r="K28" s="11"/>
      <c r="L28" s="26">
        <f t="shared" si="1"/>
        <v>8</v>
      </c>
    </row>
    <row r="29" spans="1:12" ht="12.75">
      <c r="A29" s="46" t="s">
        <v>27</v>
      </c>
      <c r="B29" s="13" t="s">
        <v>404</v>
      </c>
      <c r="C29" t="s">
        <v>405</v>
      </c>
      <c r="D29" t="s">
        <v>88</v>
      </c>
      <c r="E29">
        <v>1995</v>
      </c>
      <c r="F29" s="4">
        <v>13</v>
      </c>
      <c r="G29" s="11">
        <v>7</v>
      </c>
      <c r="H29" s="4">
        <v>0</v>
      </c>
      <c r="I29" s="11">
        <v>0</v>
      </c>
      <c r="J29" s="4"/>
      <c r="K29" s="11"/>
      <c r="L29" s="26">
        <f t="shared" si="1"/>
        <v>7</v>
      </c>
    </row>
    <row r="30" spans="1:12" ht="12.75">
      <c r="A30" s="46" t="s">
        <v>28</v>
      </c>
      <c r="B30" s="13" t="s">
        <v>431</v>
      </c>
      <c r="C30" t="s">
        <v>432</v>
      </c>
      <c r="D30" t="s">
        <v>320</v>
      </c>
      <c r="E30">
        <v>1996</v>
      </c>
      <c r="F30" s="4">
        <v>33</v>
      </c>
      <c r="G30" s="2">
        <v>3</v>
      </c>
      <c r="H30" s="4">
        <v>25</v>
      </c>
      <c r="I30" s="2">
        <v>4</v>
      </c>
      <c r="J30" s="4"/>
      <c r="K30" s="2"/>
      <c r="L30" s="26">
        <f t="shared" si="1"/>
        <v>7</v>
      </c>
    </row>
    <row r="31" spans="1:12" ht="12.75">
      <c r="A31" s="46" t="s">
        <v>29</v>
      </c>
      <c r="B31" s="13" t="s">
        <v>436</v>
      </c>
      <c r="C31" t="s">
        <v>314</v>
      </c>
      <c r="D31" t="s">
        <v>313</v>
      </c>
      <c r="E31">
        <v>1995</v>
      </c>
      <c r="F31" s="4">
        <v>39</v>
      </c>
      <c r="G31" s="2">
        <v>3</v>
      </c>
      <c r="H31" s="4">
        <v>27</v>
      </c>
      <c r="I31" s="2">
        <v>4</v>
      </c>
      <c r="J31" s="4"/>
      <c r="K31" s="2"/>
      <c r="L31" s="26">
        <f t="shared" si="1"/>
        <v>7</v>
      </c>
    </row>
    <row r="32" spans="1:12" ht="12.75">
      <c r="A32" s="46" t="s">
        <v>30</v>
      </c>
      <c r="B32" s="13" t="s">
        <v>410</v>
      </c>
      <c r="C32" t="s">
        <v>411</v>
      </c>
      <c r="D32" t="s">
        <v>235</v>
      </c>
      <c r="E32">
        <v>1995</v>
      </c>
      <c r="F32" s="4">
        <v>16</v>
      </c>
      <c r="G32" s="11">
        <v>6</v>
      </c>
      <c r="H32" s="4">
        <v>0</v>
      </c>
      <c r="I32" s="11">
        <v>0</v>
      </c>
      <c r="J32" s="4"/>
      <c r="K32" s="11"/>
      <c r="L32" s="26">
        <f t="shared" si="1"/>
        <v>6</v>
      </c>
    </row>
    <row r="33" spans="1:12" ht="12.75">
      <c r="A33" s="46" t="s">
        <v>31</v>
      </c>
      <c r="B33" s="13" t="s">
        <v>435</v>
      </c>
      <c r="C33" t="s">
        <v>319</v>
      </c>
      <c r="D33" t="s">
        <v>313</v>
      </c>
      <c r="E33">
        <v>1996</v>
      </c>
      <c r="F33" s="4">
        <v>37</v>
      </c>
      <c r="G33" s="2">
        <v>3</v>
      </c>
      <c r="H33" s="4">
        <v>33</v>
      </c>
      <c r="I33" s="2">
        <v>3</v>
      </c>
      <c r="J33" s="4"/>
      <c r="K33" s="2"/>
      <c r="L33" s="26">
        <f t="shared" si="1"/>
        <v>6</v>
      </c>
    </row>
    <row r="34" spans="1:12" ht="12.75">
      <c r="A34" s="46" t="s">
        <v>32</v>
      </c>
      <c r="B34" s="13" t="s">
        <v>549</v>
      </c>
      <c r="C34" t="s">
        <v>127</v>
      </c>
      <c r="D34" t="s">
        <v>235</v>
      </c>
      <c r="E34">
        <v>1996</v>
      </c>
      <c r="F34" s="4">
        <v>0</v>
      </c>
      <c r="G34" s="2">
        <v>0</v>
      </c>
      <c r="H34" s="4">
        <v>17</v>
      </c>
      <c r="I34" s="2">
        <v>6</v>
      </c>
      <c r="J34" s="4"/>
      <c r="K34" s="2"/>
      <c r="L34" s="26">
        <v>6</v>
      </c>
    </row>
    <row r="35" spans="1:12" ht="12.75">
      <c r="A35" s="46" t="s">
        <v>33</v>
      </c>
      <c r="B35" s="13" t="s">
        <v>412</v>
      </c>
      <c r="C35" t="s">
        <v>210</v>
      </c>
      <c r="D35" t="s">
        <v>320</v>
      </c>
      <c r="E35">
        <v>1996</v>
      </c>
      <c r="F35" s="4">
        <v>18</v>
      </c>
      <c r="G35" s="11">
        <v>5</v>
      </c>
      <c r="H35" s="4">
        <v>0</v>
      </c>
      <c r="I35" s="11">
        <v>0</v>
      </c>
      <c r="J35" s="4"/>
      <c r="K35" s="11"/>
      <c r="L35" s="26">
        <f aca="true" t="shared" si="2" ref="L35:L42">SUM(G35+I35+K35)</f>
        <v>5</v>
      </c>
    </row>
    <row r="36" spans="1:12" ht="12.75">
      <c r="A36" s="46" t="s">
        <v>149</v>
      </c>
      <c r="B36" s="13" t="s">
        <v>414</v>
      </c>
      <c r="C36" t="s">
        <v>335</v>
      </c>
      <c r="D36" t="s">
        <v>163</v>
      </c>
      <c r="E36">
        <v>1996</v>
      </c>
      <c r="F36" s="4">
        <v>20</v>
      </c>
      <c r="G36" s="11">
        <v>5</v>
      </c>
      <c r="H36" s="4">
        <v>0</v>
      </c>
      <c r="I36" s="11">
        <v>0</v>
      </c>
      <c r="J36" s="4"/>
      <c r="K36" s="11"/>
      <c r="L36" s="26">
        <f t="shared" si="2"/>
        <v>5</v>
      </c>
    </row>
    <row r="37" spans="1:12" ht="12.75">
      <c r="A37" s="46" t="s">
        <v>155</v>
      </c>
      <c r="B37" s="13" t="s">
        <v>439</v>
      </c>
      <c r="C37" t="s">
        <v>328</v>
      </c>
      <c r="D37" t="s">
        <v>313</v>
      </c>
      <c r="E37">
        <v>1996</v>
      </c>
      <c r="F37" s="4">
        <v>41</v>
      </c>
      <c r="G37" s="2">
        <v>2</v>
      </c>
      <c r="H37" s="4">
        <v>31</v>
      </c>
      <c r="I37" s="2">
        <v>3</v>
      </c>
      <c r="J37" s="4"/>
      <c r="K37" s="2"/>
      <c r="L37" s="26">
        <f t="shared" si="2"/>
        <v>5</v>
      </c>
    </row>
    <row r="38" spans="1:12" ht="12.75">
      <c r="A38" s="46" t="s">
        <v>156</v>
      </c>
      <c r="B38" s="13" t="s">
        <v>415</v>
      </c>
      <c r="C38" t="s">
        <v>416</v>
      </c>
      <c r="D38" t="s">
        <v>397</v>
      </c>
      <c r="E38">
        <v>1996</v>
      </c>
      <c r="F38" s="4">
        <v>21</v>
      </c>
      <c r="G38" s="11">
        <v>4</v>
      </c>
      <c r="H38" s="4">
        <v>0</v>
      </c>
      <c r="I38" s="11">
        <v>0</v>
      </c>
      <c r="J38" s="4"/>
      <c r="K38" s="11"/>
      <c r="L38" s="26">
        <f t="shared" si="2"/>
        <v>4</v>
      </c>
    </row>
    <row r="39" spans="1:12" ht="12.75">
      <c r="A39" s="46" t="s">
        <v>157</v>
      </c>
      <c r="B39" s="13" t="s">
        <v>420</v>
      </c>
      <c r="C39" t="s">
        <v>421</v>
      </c>
      <c r="D39" t="s">
        <v>313</v>
      </c>
      <c r="E39">
        <v>1996</v>
      </c>
      <c r="F39" s="4">
        <v>24</v>
      </c>
      <c r="G39" s="11">
        <v>4</v>
      </c>
      <c r="H39" s="4">
        <v>0</v>
      </c>
      <c r="I39" s="11">
        <v>0</v>
      </c>
      <c r="J39" s="4"/>
      <c r="K39" s="11"/>
      <c r="L39" s="26">
        <f t="shared" si="2"/>
        <v>4</v>
      </c>
    </row>
    <row r="40" spans="1:12" ht="12.75">
      <c r="A40" s="46" t="s">
        <v>160</v>
      </c>
      <c r="B40" s="13" t="s">
        <v>422</v>
      </c>
      <c r="C40" t="s">
        <v>401</v>
      </c>
      <c r="D40" t="s">
        <v>313</v>
      </c>
      <c r="E40">
        <v>1995</v>
      </c>
      <c r="F40" s="4">
        <v>25</v>
      </c>
      <c r="G40" s="11">
        <v>4</v>
      </c>
      <c r="H40" s="4">
        <v>0</v>
      </c>
      <c r="I40" s="11">
        <v>0</v>
      </c>
      <c r="J40" s="4"/>
      <c r="K40" s="11"/>
      <c r="L40" s="26">
        <f t="shared" si="2"/>
        <v>4</v>
      </c>
    </row>
    <row r="41" spans="1:12" ht="12.75">
      <c r="A41" s="46" t="s">
        <v>166</v>
      </c>
      <c r="B41" s="13" t="s">
        <v>423</v>
      </c>
      <c r="C41" t="s">
        <v>396</v>
      </c>
      <c r="D41" t="s">
        <v>313</v>
      </c>
      <c r="E41">
        <v>1996</v>
      </c>
      <c r="F41" s="4">
        <v>26</v>
      </c>
      <c r="G41" s="11">
        <v>4</v>
      </c>
      <c r="H41" s="4">
        <v>0</v>
      </c>
      <c r="I41" s="11">
        <v>0</v>
      </c>
      <c r="J41" s="4"/>
      <c r="K41" s="11"/>
      <c r="L41" s="26">
        <f t="shared" si="2"/>
        <v>4</v>
      </c>
    </row>
    <row r="42" spans="1:12" ht="12.75">
      <c r="A42" s="46" t="s">
        <v>169</v>
      </c>
      <c r="B42" s="13" t="s">
        <v>425</v>
      </c>
      <c r="C42" t="s">
        <v>317</v>
      </c>
      <c r="D42" t="s">
        <v>313</v>
      </c>
      <c r="E42">
        <v>1995</v>
      </c>
      <c r="F42" s="4">
        <v>28</v>
      </c>
      <c r="G42" s="11">
        <v>4</v>
      </c>
      <c r="H42" s="4">
        <v>0</v>
      </c>
      <c r="I42" s="11">
        <v>0</v>
      </c>
      <c r="J42" s="4"/>
      <c r="K42" s="11"/>
      <c r="L42" s="26">
        <f t="shared" si="2"/>
        <v>4</v>
      </c>
    </row>
    <row r="43" spans="1:12" ht="12.75">
      <c r="A43" s="46" t="s">
        <v>172</v>
      </c>
      <c r="B43" s="13" t="s">
        <v>656</v>
      </c>
      <c r="C43" t="s">
        <v>409</v>
      </c>
      <c r="D43" t="s">
        <v>380</v>
      </c>
      <c r="E43">
        <v>1995</v>
      </c>
      <c r="F43" s="4">
        <v>0</v>
      </c>
      <c r="G43" s="2">
        <v>0</v>
      </c>
      <c r="H43" s="4">
        <v>22</v>
      </c>
      <c r="I43" s="2">
        <v>4</v>
      </c>
      <c r="J43" s="4"/>
      <c r="K43" s="2"/>
      <c r="L43" s="26">
        <v>4</v>
      </c>
    </row>
    <row r="44" spans="1:12" ht="12.75">
      <c r="A44" s="46" t="s">
        <v>173</v>
      </c>
      <c r="B44" s="13" t="s">
        <v>657</v>
      </c>
      <c r="C44" t="s">
        <v>266</v>
      </c>
      <c r="D44" t="s">
        <v>641</v>
      </c>
      <c r="E44">
        <v>1996</v>
      </c>
      <c r="F44" s="4">
        <v>0</v>
      </c>
      <c r="G44" s="2">
        <v>0</v>
      </c>
      <c r="H44" s="4">
        <v>23</v>
      </c>
      <c r="I44" s="2">
        <v>4</v>
      </c>
      <c r="J44" s="4"/>
      <c r="K44" s="2"/>
      <c r="L44" s="26">
        <v>4</v>
      </c>
    </row>
    <row r="45" spans="1:12" ht="12.75">
      <c r="A45" s="46" t="s">
        <v>177</v>
      </c>
      <c r="B45" s="13" t="s">
        <v>658</v>
      </c>
      <c r="C45" t="s">
        <v>409</v>
      </c>
      <c r="D45" t="s">
        <v>641</v>
      </c>
      <c r="E45">
        <v>1996</v>
      </c>
      <c r="F45" s="4">
        <v>0</v>
      </c>
      <c r="G45" s="2">
        <v>0</v>
      </c>
      <c r="H45" s="4">
        <v>24</v>
      </c>
      <c r="I45" s="2">
        <v>4</v>
      </c>
      <c r="J45" s="4"/>
      <c r="K45" s="2"/>
      <c r="L45" s="26">
        <v>4</v>
      </c>
    </row>
    <row r="46" spans="1:12" ht="12.75">
      <c r="A46" s="46" t="s">
        <v>180</v>
      </c>
      <c r="B46" s="13" t="s">
        <v>659</v>
      </c>
      <c r="C46" t="s">
        <v>127</v>
      </c>
      <c r="D46" t="s">
        <v>313</v>
      </c>
      <c r="E46">
        <v>1996</v>
      </c>
      <c r="F46" s="4">
        <v>0</v>
      </c>
      <c r="G46" s="2">
        <v>0</v>
      </c>
      <c r="H46" s="4">
        <v>26</v>
      </c>
      <c r="I46" s="2">
        <v>4</v>
      </c>
      <c r="J46" s="4"/>
      <c r="K46" s="2"/>
      <c r="L46" s="26">
        <v>4</v>
      </c>
    </row>
    <row r="47" spans="1:12" ht="12.75">
      <c r="A47" s="46" t="s">
        <v>182</v>
      </c>
      <c r="B47" s="13" t="s">
        <v>660</v>
      </c>
      <c r="C47" t="s">
        <v>335</v>
      </c>
      <c r="D47" t="s">
        <v>313</v>
      </c>
      <c r="E47">
        <v>1995</v>
      </c>
      <c r="F47" s="4">
        <v>0</v>
      </c>
      <c r="G47" s="2">
        <v>0</v>
      </c>
      <c r="H47" s="4">
        <v>28</v>
      </c>
      <c r="I47" s="2">
        <v>4</v>
      </c>
      <c r="J47" s="4"/>
      <c r="K47" s="2"/>
      <c r="L47" s="26">
        <v>4</v>
      </c>
    </row>
    <row r="48" spans="1:12" ht="12.75">
      <c r="A48" s="46" t="s">
        <v>185</v>
      </c>
      <c r="B48" s="13" t="s">
        <v>661</v>
      </c>
      <c r="C48" t="s">
        <v>662</v>
      </c>
      <c r="D48" t="s">
        <v>326</v>
      </c>
      <c r="E48">
        <v>1996</v>
      </c>
      <c r="F48" s="4">
        <v>0</v>
      </c>
      <c r="G48" s="2">
        <v>0</v>
      </c>
      <c r="H48" s="4">
        <v>29</v>
      </c>
      <c r="I48" s="2">
        <v>4</v>
      </c>
      <c r="J48" s="4"/>
      <c r="K48" s="2"/>
      <c r="L48" s="26">
        <v>4</v>
      </c>
    </row>
    <row r="49" spans="1:12" ht="12.75">
      <c r="A49" s="46" t="s">
        <v>187</v>
      </c>
      <c r="B49" s="13" t="s">
        <v>663</v>
      </c>
      <c r="C49" t="s">
        <v>664</v>
      </c>
      <c r="D49" t="s">
        <v>313</v>
      </c>
      <c r="E49">
        <v>1995</v>
      </c>
      <c r="F49" s="4">
        <v>0</v>
      </c>
      <c r="G49" s="2">
        <v>0</v>
      </c>
      <c r="H49" s="4">
        <v>30</v>
      </c>
      <c r="I49" s="2">
        <v>4</v>
      </c>
      <c r="J49" s="4"/>
      <c r="K49" s="2"/>
      <c r="L49" s="26">
        <v>4</v>
      </c>
    </row>
    <row r="50" spans="1:12" ht="12.75">
      <c r="A50" s="46" t="s">
        <v>195</v>
      </c>
      <c r="B50" s="13" t="s">
        <v>428</v>
      </c>
      <c r="C50" t="s">
        <v>394</v>
      </c>
      <c r="D50" t="s">
        <v>326</v>
      </c>
      <c r="E50">
        <v>1996</v>
      </c>
      <c r="F50" s="4">
        <v>31</v>
      </c>
      <c r="G50" s="2">
        <v>3</v>
      </c>
      <c r="H50" s="4">
        <v>0</v>
      </c>
      <c r="I50" s="2">
        <v>0</v>
      </c>
      <c r="J50" s="4"/>
      <c r="K50" s="2"/>
      <c r="L50" s="26">
        <f aca="true" t="shared" si="3" ref="L50:L56">SUM(G50+I50+K50)</f>
        <v>3</v>
      </c>
    </row>
    <row r="51" spans="1:12" ht="12.75">
      <c r="A51" s="46" t="s">
        <v>194</v>
      </c>
      <c r="B51" s="13" t="s">
        <v>429</v>
      </c>
      <c r="C51" t="s">
        <v>430</v>
      </c>
      <c r="D51" t="s">
        <v>326</v>
      </c>
      <c r="E51">
        <v>1995</v>
      </c>
      <c r="F51" s="4">
        <v>32</v>
      </c>
      <c r="G51" s="2">
        <v>3</v>
      </c>
      <c r="H51" s="4">
        <v>0</v>
      </c>
      <c r="I51" s="2">
        <v>0</v>
      </c>
      <c r="J51" s="4"/>
      <c r="K51" s="2"/>
      <c r="L51" s="26">
        <f t="shared" si="3"/>
        <v>3</v>
      </c>
    </row>
    <row r="52" spans="1:12" ht="12.75">
      <c r="A52" s="46" t="s">
        <v>198</v>
      </c>
      <c r="B52" s="13" t="s">
        <v>322</v>
      </c>
      <c r="C52" t="s">
        <v>339</v>
      </c>
      <c r="D52" t="s">
        <v>313</v>
      </c>
      <c r="E52">
        <v>1996</v>
      </c>
      <c r="F52" s="4">
        <v>34</v>
      </c>
      <c r="G52" s="2">
        <v>3</v>
      </c>
      <c r="H52" s="4">
        <v>0</v>
      </c>
      <c r="I52" s="2">
        <v>0</v>
      </c>
      <c r="J52" s="4"/>
      <c r="K52" s="2"/>
      <c r="L52" s="26">
        <f t="shared" si="3"/>
        <v>3</v>
      </c>
    </row>
    <row r="53" spans="1:12" ht="12.75">
      <c r="A53" s="46" t="s">
        <v>199</v>
      </c>
      <c r="B53" s="13" t="s">
        <v>433</v>
      </c>
      <c r="C53" t="s">
        <v>419</v>
      </c>
      <c r="D53" t="s">
        <v>326</v>
      </c>
      <c r="E53">
        <v>1995</v>
      </c>
      <c r="F53" s="4">
        <v>35</v>
      </c>
      <c r="G53" s="2">
        <v>3</v>
      </c>
      <c r="H53" s="4">
        <v>0</v>
      </c>
      <c r="I53" s="2">
        <v>0</v>
      </c>
      <c r="J53" s="4"/>
      <c r="K53" s="2"/>
      <c r="L53" s="26">
        <f t="shared" si="3"/>
        <v>3</v>
      </c>
    </row>
    <row r="54" spans="1:12" ht="12.75">
      <c r="A54" s="46" t="s">
        <v>200</v>
      </c>
      <c r="B54" s="13" t="s">
        <v>434</v>
      </c>
      <c r="C54" t="s">
        <v>319</v>
      </c>
      <c r="D54" t="s">
        <v>313</v>
      </c>
      <c r="E54">
        <v>1996</v>
      </c>
      <c r="F54" s="4">
        <v>36</v>
      </c>
      <c r="G54" s="2">
        <v>3</v>
      </c>
      <c r="H54" s="4">
        <v>0</v>
      </c>
      <c r="I54" s="2">
        <v>0</v>
      </c>
      <c r="J54" s="4"/>
      <c r="K54" s="2"/>
      <c r="L54" s="26">
        <f t="shared" si="3"/>
        <v>3</v>
      </c>
    </row>
    <row r="55" spans="1:12" ht="12.75">
      <c r="A55" s="46" t="s">
        <v>202</v>
      </c>
      <c r="B55" s="13" t="s">
        <v>230</v>
      </c>
      <c r="C55" t="s">
        <v>307</v>
      </c>
      <c r="D55" t="s">
        <v>313</v>
      </c>
      <c r="E55">
        <v>1995</v>
      </c>
      <c r="F55" s="4">
        <v>38</v>
      </c>
      <c r="G55" s="2">
        <v>3</v>
      </c>
      <c r="H55" s="4">
        <v>0</v>
      </c>
      <c r="I55" s="2">
        <v>0</v>
      </c>
      <c r="J55" s="4"/>
      <c r="K55" s="2"/>
      <c r="L55" s="26">
        <f t="shared" si="3"/>
        <v>3</v>
      </c>
    </row>
    <row r="56" spans="1:12" ht="12.75">
      <c r="A56" s="46" t="s">
        <v>204</v>
      </c>
      <c r="B56" s="13" t="s">
        <v>437</v>
      </c>
      <c r="C56" t="s">
        <v>438</v>
      </c>
      <c r="D56" t="s">
        <v>313</v>
      </c>
      <c r="E56">
        <v>1996</v>
      </c>
      <c r="F56" s="4">
        <v>40</v>
      </c>
      <c r="G56" s="2">
        <v>3</v>
      </c>
      <c r="H56" s="4">
        <v>0</v>
      </c>
      <c r="I56" s="2">
        <v>0</v>
      </c>
      <c r="J56" s="4"/>
      <c r="K56" s="2"/>
      <c r="L56" s="26">
        <f t="shared" si="3"/>
        <v>3</v>
      </c>
    </row>
    <row r="57" spans="1:12" ht="12.75">
      <c r="A57" s="46" t="s">
        <v>211</v>
      </c>
      <c r="B57" s="13" t="s">
        <v>665</v>
      </c>
      <c r="C57" t="s">
        <v>419</v>
      </c>
      <c r="D57" t="s">
        <v>313</v>
      </c>
      <c r="E57">
        <v>1996</v>
      </c>
      <c r="F57" s="4">
        <v>0</v>
      </c>
      <c r="G57" s="2">
        <v>0</v>
      </c>
      <c r="H57" s="4">
        <v>32</v>
      </c>
      <c r="I57" s="2">
        <v>3</v>
      </c>
      <c r="J57" s="4"/>
      <c r="K57" s="2"/>
      <c r="L57" s="26">
        <v>3</v>
      </c>
    </row>
    <row r="58" spans="1:12" ht="12.75">
      <c r="A58" s="46" t="s">
        <v>213</v>
      </c>
      <c r="B58" s="13" t="s">
        <v>666</v>
      </c>
      <c r="C58" t="s">
        <v>310</v>
      </c>
      <c r="D58" t="s">
        <v>313</v>
      </c>
      <c r="E58">
        <v>1996</v>
      </c>
      <c r="F58" s="4">
        <v>0</v>
      </c>
      <c r="G58" s="2">
        <v>0</v>
      </c>
      <c r="H58" s="4">
        <v>34</v>
      </c>
      <c r="I58" s="2">
        <v>3</v>
      </c>
      <c r="J58" s="4"/>
      <c r="K58" s="2"/>
      <c r="L58" s="26">
        <v>3</v>
      </c>
    </row>
    <row r="59" spans="1:12" ht="12.75">
      <c r="A59" s="46" t="s">
        <v>215</v>
      </c>
      <c r="B59" s="13" t="s">
        <v>440</v>
      </c>
      <c r="C59" t="s">
        <v>298</v>
      </c>
      <c r="D59" t="s">
        <v>313</v>
      </c>
      <c r="E59">
        <v>1996</v>
      </c>
      <c r="F59" s="4">
        <v>42</v>
      </c>
      <c r="G59" s="2">
        <v>2</v>
      </c>
      <c r="H59" s="4">
        <v>0</v>
      </c>
      <c r="I59" s="2">
        <v>0</v>
      </c>
      <c r="J59" s="4"/>
      <c r="K59" s="2"/>
      <c r="L59" s="26">
        <f>SUM(G59+I59+K59)</f>
        <v>2</v>
      </c>
    </row>
    <row r="60" spans="1:12" ht="12.75">
      <c r="A60" s="8"/>
      <c r="F60" s="4"/>
      <c r="G60" s="2"/>
      <c r="H60" s="4"/>
      <c r="I60" s="2"/>
      <c r="J60" s="4"/>
      <c r="K60" s="2"/>
      <c r="L60" s="2"/>
    </row>
    <row r="61" spans="1:12" ht="12.75">
      <c r="A61" s="8"/>
      <c r="F61" s="4"/>
      <c r="G61" s="2"/>
      <c r="H61" s="4"/>
      <c r="I61" s="2"/>
      <c r="J61" s="4"/>
      <c r="K61" s="2"/>
      <c r="L61" s="2"/>
    </row>
    <row r="62" spans="1:12" ht="12.75">
      <c r="A62" s="8"/>
      <c r="F62" s="4"/>
      <c r="G62" s="2"/>
      <c r="H62" s="4"/>
      <c r="I62" s="2"/>
      <c r="J62" s="4"/>
      <c r="K62" s="2"/>
      <c r="L62" s="2"/>
    </row>
    <row r="63" spans="1:12" ht="12.75">
      <c r="A63" s="8"/>
      <c r="F63" s="4"/>
      <c r="G63" s="2"/>
      <c r="H63" s="4"/>
      <c r="I63" s="2"/>
      <c r="J63" s="4"/>
      <c r="K63" s="2"/>
      <c r="L63" s="2"/>
    </row>
    <row r="64" spans="1:12" ht="12.75">
      <c r="A64" s="8"/>
      <c r="F64" s="4"/>
      <c r="G64" s="2"/>
      <c r="H64" s="4"/>
      <c r="I64" s="2"/>
      <c r="J64" s="4"/>
      <c r="K64" s="2"/>
      <c r="L64" s="2"/>
    </row>
    <row r="65" spans="1:12" ht="12.75">
      <c r="A65" s="8"/>
      <c r="F65" s="4"/>
      <c r="G65" s="2"/>
      <c r="H65" s="4"/>
      <c r="I65" s="2"/>
      <c r="J65" s="4"/>
      <c r="K65" s="2"/>
      <c r="L65" s="2"/>
    </row>
    <row r="66" spans="1:12" ht="12.75">
      <c r="A66" s="8"/>
      <c r="F66" s="4"/>
      <c r="G66" s="2"/>
      <c r="H66" s="4"/>
      <c r="I66" s="2"/>
      <c r="J66" s="4"/>
      <c r="K66" s="2"/>
      <c r="L66" s="2"/>
    </row>
    <row r="67" spans="1:12" ht="12.75">
      <c r="A67" s="8"/>
      <c r="F67" s="4"/>
      <c r="G67" s="2"/>
      <c r="H67" s="4"/>
      <c r="I67" s="2"/>
      <c r="J67" s="4"/>
      <c r="K67" s="2"/>
      <c r="L67" s="2"/>
    </row>
    <row r="68" spans="1:12" ht="12.75">
      <c r="A68" s="8"/>
      <c r="F68" s="4"/>
      <c r="G68" s="2"/>
      <c r="H68" s="4"/>
      <c r="I68" s="2"/>
      <c r="J68" s="4"/>
      <c r="K68" s="2"/>
      <c r="L68" s="2"/>
    </row>
    <row r="69" spans="1:12" ht="12.75">
      <c r="A69" s="8"/>
      <c r="F69" s="4"/>
      <c r="G69" s="2"/>
      <c r="H69" s="4"/>
      <c r="I69" s="2"/>
      <c r="J69" s="4"/>
      <c r="K69" s="2"/>
      <c r="L69" s="2"/>
    </row>
    <row r="70" spans="1:12" ht="12.75">
      <c r="A70" s="8"/>
      <c r="F70" s="4"/>
      <c r="G70" s="2"/>
      <c r="H70" s="4"/>
      <c r="I70" s="2"/>
      <c r="J70" s="4"/>
      <c r="K70" s="2"/>
      <c r="L70" s="2"/>
    </row>
    <row r="71" spans="1:12" ht="12.75">
      <c r="A71" s="8"/>
      <c r="F71" s="4"/>
      <c r="G71" s="2"/>
      <c r="H71" s="4"/>
      <c r="I71" s="2"/>
      <c r="J71" s="4"/>
      <c r="K71" s="2"/>
      <c r="L71" s="2"/>
    </row>
    <row r="72" spans="1:12" ht="12.75">
      <c r="A72" s="8"/>
      <c r="F72" s="4"/>
      <c r="G72" s="2"/>
      <c r="H72" s="4"/>
      <c r="I72" s="2"/>
      <c r="J72" s="4"/>
      <c r="K72" s="2"/>
      <c r="L72" s="2"/>
    </row>
    <row r="73" spans="1:12" ht="12.75">
      <c r="A73" s="8"/>
      <c r="F73" s="4"/>
      <c r="G73" s="2"/>
      <c r="H73" s="4"/>
      <c r="I73" s="2"/>
      <c r="J73" s="4"/>
      <c r="K73" s="2"/>
      <c r="L73" s="2"/>
    </row>
    <row r="74" spans="1:12" ht="12.75">
      <c r="A74" s="8"/>
      <c r="F74" s="4"/>
      <c r="G74" s="2"/>
      <c r="H74" s="4"/>
      <c r="I74" s="2"/>
      <c r="J74" s="4"/>
      <c r="K74" s="2"/>
      <c r="L74" s="2"/>
    </row>
    <row r="75" spans="1:12" ht="12.75">
      <c r="A75" s="8"/>
      <c r="F75" s="4"/>
      <c r="G75" s="2"/>
      <c r="H75" s="4"/>
      <c r="I75" s="2"/>
      <c r="J75" s="4"/>
      <c r="K75" s="2"/>
      <c r="L75" s="2"/>
    </row>
    <row r="76" spans="1:12" ht="12.75">
      <c r="A76" s="8"/>
      <c r="F76" s="4"/>
      <c r="G76" s="2"/>
      <c r="H76" s="4"/>
      <c r="I76" s="2"/>
      <c r="J76" s="4"/>
      <c r="K76" s="2"/>
      <c r="L76" s="2"/>
    </row>
    <row r="77" spans="1:12" ht="12.75">
      <c r="A77" s="8"/>
      <c r="F77" s="4"/>
      <c r="G77" s="2"/>
      <c r="H77" s="4"/>
      <c r="I77" s="2"/>
      <c r="J77" s="4"/>
      <c r="K77" s="2"/>
      <c r="L77" s="2"/>
    </row>
    <row r="78" spans="1:12" ht="12.75">
      <c r="A78" s="8"/>
      <c r="F78" s="4"/>
      <c r="G78" s="2"/>
      <c r="H78" s="4"/>
      <c r="I78" s="2"/>
      <c r="J78" s="4"/>
      <c r="K78" s="2"/>
      <c r="L78" s="2"/>
    </row>
  </sheetData>
  <sheetProtection/>
  <mergeCells count="10">
    <mergeCell ref="A2:L3"/>
    <mergeCell ref="A4:A5"/>
    <mergeCell ref="J4:K4"/>
    <mergeCell ref="L4:L5"/>
    <mergeCell ref="B4:B5"/>
    <mergeCell ref="C4:C5"/>
    <mergeCell ref="D4:D5"/>
    <mergeCell ref="E4:E5"/>
    <mergeCell ref="F4:G4"/>
    <mergeCell ref="H4:I4"/>
  </mergeCells>
  <printOptions/>
  <pageMargins left="0.75" right="0.58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40">
      <selection activeCell="L21" sqref="L21"/>
    </sheetView>
  </sheetViews>
  <sheetFormatPr defaultColWidth="9.00390625" defaultRowHeight="12.75"/>
  <cols>
    <col min="1" max="1" width="4.25390625" style="0" customWidth="1"/>
    <col min="2" max="2" width="13.125" style="0" customWidth="1"/>
    <col min="3" max="3" width="11.125" style="13" customWidth="1"/>
    <col min="4" max="4" width="14.375" style="0" customWidth="1"/>
    <col min="5" max="5" width="5.75390625" style="0" customWidth="1"/>
    <col min="6" max="6" width="4.75390625" style="0" customWidth="1"/>
    <col min="7" max="7" width="5.875" style="20" customWidth="1"/>
    <col min="8" max="8" width="4.625" style="0" customWidth="1"/>
    <col min="9" max="9" width="5.00390625" style="20" customWidth="1"/>
    <col min="10" max="10" width="4.75390625" style="0" customWidth="1"/>
    <col min="11" max="11" width="8.625" style="0" customWidth="1"/>
    <col min="12" max="12" width="11.25390625" style="0" customWidth="1"/>
    <col min="13" max="13" width="3.875" style="0" customWidth="1"/>
    <col min="14" max="14" width="4.75390625" style="20" customWidth="1"/>
    <col min="15" max="15" width="13.625" style="0" customWidth="1"/>
  </cols>
  <sheetData>
    <row r="1" spans="1:15" ht="15.75">
      <c r="A1" s="9"/>
      <c r="B1" s="38"/>
      <c r="C1" s="21"/>
      <c r="D1" s="9"/>
      <c r="E1" s="9"/>
      <c r="F1" s="9"/>
      <c r="G1" s="39"/>
      <c r="H1" s="9"/>
      <c r="I1" s="39"/>
      <c r="J1" s="9"/>
      <c r="K1" s="9"/>
      <c r="L1" s="9"/>
      <c r="M1" s="9"/>
      <c r="N1" s="39"/>
      <c r="O1" s="9"/>
    </row>
    <row r="2" spans="1:15" ht="12.75" customHeight="1">
      <c r="A2" s="122" t="s">
        <v>69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6"/>
      <c r="N2" s="40"/>
      <c r="O2" s="6"/>
    </row>
    <row r="3" spans="1:15" ht="15.7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41"/>
      <c r="N3" s="40"/>
      <c r="O3" s="6"/>
    </row>
    <row r="4" spans="1:15" ht="12.75" customHeight="1">
      <c r="A4" s="114" t="s">
        <v>3</v>
      </c>
      <c r="B4" s="106" t="s">
        <v>60</v>
      </c>
      <c r="C4" s="106" t="s">
        <v>61</v>
      </c>
      <c r="D4" s="114" t="s">
        <v>37</v>
      </c>
      <c r="E4" s="114" t="s">
        <v>36</v>
      </c>
      <c r="F4" s="106" t="s">
        <v>0</v>
      </c>
      <c r="G4" s="106"/>
      <c r="H4" s="106" t="s">
        <v>1</v>
      </c>
      <c r="I4" s="106"/>
      <c r="J4" s="106" t="s">
        <v>2</v>
      </c>
      <c r="K4" s="106"/>
      <c r="L4" s="106" t="s">
        <v>40</v>
      </c>
      <c r="M4" s="35"/>
      <c r="N4" s="35"/>
      <c r="O4" s="9"/>
    </row>
    <row r="5" spans="1:15" ht="12.75">
      <c r="A5" s="114"/>
      <c r="B5" s="106"/>
      <c r="C5" s="106"/>
      <c r="D5" s="114"/>
      <c r="E5" s="114"/>
      <c r="F5" s="44" t="s">
        <v>35</v>
      </c>
      <c r="G5" s="44" t="s">
        <v>34</v>
      </c>
      <c r="H5" s="44" t="s">
        <v>35</v>
      </c>
      <c r="I5" s="44" t="s">
        <v>34</v>
      </c>
      <c r="J5" s="44" t="s">
        <v>35</v>
      </c>
      <c r="K5" s="44" t="s">
        <v>34</v>
      </c>
      <c r="L5" s="118"/>
      <c r="M5" s="35"/>
      <c r="N5" s="35"/>
      <c r="O5" s="9"/>
    </row>
    <row r="6" spans="1:15" ht="12.75" customHeight="1">
      <c r="A6" s="46" t="s">
        <v>4</v>
      </c>
      <c r="B6" s="13" t="s">
        <v>633</v>
      </c>
      <c r="C6" t="s">
        <v>191</v>
      </c>
      <c r="D6" t="s">
        <v>163</v>
      </c>
      <c r="E6">
        <v>1995</v>
      </c>
      <c r="F6" s="4">
        <v>1</v>
      </c>
      <c r="G6" s="11">
        <f>IF(F6=1,20,IF(F6=2,18,IF(F6=3,17,IF(F6=4,16,IF(F6=5,15,IF(F6=6,14,IF(F6=7,13,IF(F6=8,12,0))))))))</f>
        <v>20</v>
      </c>
      <c r="H6" s="4">
        <v>3</v>
      </c>
      <c r="I6" s="11">
        <v>17</v>
      </c>
      <c r="J6" s="4"/>
      <c r="K6" s="11"/>
      <c r="L6">
        <f aca="true" t="shared" si="0" ref="L6:L17">SUM(G6+I6+K6)</f>
        <v>37</v>
      </c>
      <c r="M6" s="35"/>
      <c r="N6" s="35"/>
      <c r="O6" s="9"/>
    </row>
    <row r="7" spans="1:15" ht="12.75">
      <c r="A7" s="46" t="s">
        <v>5</v>
      </c>
      <c r="B7" s="13" t="s">
        <v>441</v>
      </c>
      <c r="C7" t="s">
        <v>220</v>
      </c>
      <c r="D7" t="s">
        <v>442</v>
      </c>
      <c r="E7">
        <v>1995</v>
      </c>
      <c r="F7" s="4">
        <v>3</v>
      </c>
      <c r="G7" s="11">
        <f>IF(F7=1,20,IF(F7=2,18,IF(F7=3,17,IF(F7=4,16,IF(F7=5,15,IF(F7=6,14,IF(F7=7,13,IF(F7=8,12,0))))))))</f>
        <v>17</v>
      </c>
      <c r="H7" s="4">
        <v>1</v>
      </c>
      <c r="I7" s="11">
        <v>20</v>
      </c>
      <c r="J7" s="4"/>
      <c r="K7" s="11"/>
      <c r="L7">
        <f t="shared" si="0"/>
        <v>37</v>
      </c>
      <c r="M7" s="35"/>
      <c r="N7" s="35"/>
      <c r="O7" s="9"/>
    </row>
    <row r="8" spans="1:15" ht="12.75" customHeight="1">
      <c r="A8" s="46" t="s">
        <v>6</v>
      </c>
      <c r="B8" s="13" t="s">
        <v>367</v>
      </c>
      <c r="C8" t="s">
        <v>223</v>
      </c>
      <c r="D8" t="s">
        <v>351</v>
      </c>
      <c r="E8">
        <v>1995</v>
      </c>
      <c r="F8" s="4">
        <v>2</v>
      </c>
      <c r="G8" s="11">
        <f>IF(F8=1,20,IF(F8=2,18,IF(F8=3,17,IF(F8=4,16,IF(F8=5,15,IF(F8=6,14,IF(F8=7,13,IF(F8=8,12,0))))))))</f>
        <v>18</v>
      </c>
      <c r="H8" s="4">
        <v>2</v>
      </c>
      <c r="I8" s="11">
        <v>18</v>
      </c>
      <c r="J8" s="4"/>
      <c r="K8" s="11"/>
      <c r="L8">
        <f t="shared" si="0"/>
        <v>36</v>
      </c>
      <c r="M8" s="35"/>
      <c r="N8" s="35"/>
      <c r="O8" s="9"/>
    </row>
    <row r="9" spans="1:15" ht="12.75">
      <c r="A9" s="46" t="s">
        <v>7</v>
      </c>
      <c r="B9" s="13" t="s">
        <v>443</v>
      </c>
      <c r="C9" t="s">
        <v>104</v>
      </c>
      <c r="D9" t="s">
        <v>235</v>
      </c>
      <c r="E9">
        <v>1995</v>
      </c>
      <c r="F9" s="4">
        <v>4</v>
      </c>
      <c r="G9" s="11">
        <f>IF(F9=1,20,IF(F9=2,18,IF(F9=3,17,IF(F9=4,16,IF(F9=5,15,IF(F9=6,14,IF(F9=7,13,IF(F9=8,12,0))))))))</f>
        <v>16</v>
      </c>
      <c r="H9" s="4">
        <v>4</v>
      </c>
      <c r="I9" s="11">
        <v>16</v>
      </c>
      <c r="J9" s="4"/>
      <c r="K9" s="11"/>
      <c r="L9">
        <f t="shared" si="0"/>
        <v>32</v>
      </c>
      <c r="M9" s="35"/>
      <c r="N9" s="35"/>
      <c r="O9" s="9"/>
    </row>
    <row r="10" spans="1:15" ht="12.75" customHeight="1">
      <c r="A10" s="46" t="s">
        <v>8</v>
      </c>
      <c r="B10" s="13" t="s">
        <v>444</v>
      </c>
      <c r="C10" t="s">
        <v>90</v>
      </c>
      <c r="D10" t="s">
        <v>313</v>
      </c>
      <c r="E10">
        <v>1996</v>
      </c>
      <c r="F10" s="4">
        <v>5</v>
      </c>
      <c r="G10" s="11">
        <f>IF(F10=1,20,IF(F10=2,18,IF(F10=3,17,IF(F10=4,16,IF(F10=5,15,IF(F10=6,14,IF(F10=7,13,IF(F10=8,12,0))))))))</f>
        <v>15</v>
      </c>
      <c r="H10" s="4">
        <v>10</v>
      </c>
      <c r="I10" s="11">
        <v>10</v>
      </c>
      <c r="J10" s="4"/>
      <c r="K10" s="11"/>
      <c r="L10">
        <f t="shared" si="0"/>
        <v>25</v>
      </c>
      <c r="M10" s="35"/>
      <c r="N10" s="35"/>
      <c r="O10" s="9"/>
    </row>
    <row r="11" spans="1:15" ht="12.75">
      <c r="A11" s="46" t="s">
        <v>9</v>
      </c>
      <c r="B11" s="13" t="s">
        <v>450</v>
      </c>
      <c r="C11" t="s">
        <v>87</v>
      </c>
      <c r="D11" t="s">
        <v>351</v>
      </c>
      <c r="E11">
        <v>1995</v>
      </c>
      <c r="F11" s="4">
        <v>10</v>
      </c>
      <c r="G11" s="11">
        <v>10</v>
      </c>
      <c r="H11" s="4">
        <v>5</v>
      </c>
      <c r="I11" s="11">
        <v>15</v>
      </c>
      <c r="J11" s="4"/>
      <c r="K11" s="11"/>
      <c r="L11">
        <f t="shared" si="0"/>
        <v>25</v>
      </c>
      <c r="M11" s="35"/>
      <c r="N11" s="35"/>
      <c r="O11" s="9"/>
    </row>
    <row r="12" spans="1:15" ht="12.75" customHeight="1">
      <c r="A12" s="46" t="s">
        <v>10</v>
      </c>
      <c r="B12" s="13" t="s">
        <v>446</v>
      </c>
      <c r="C12" t="s">
        <v>365</v>
      </c>
      <c r="D12" t="s">
        <v>386</v>
      </c>
      <c r="E12">
        <v>1996</v>
      </c>
      <c r="F12" s="4">
        <v>7</v>
      </c>
      <c r="G12" s="11">
        <f>IF(F12=1,20,IF(F12=2,18,IF(F12=3,17,IF(F12=4,16,IF(F12=5,15,IF(F12=6,14,IF(F12=7,13,IF(F12=8,12,0))))))))</f>
        <v>13</v>
      </c>
      <c r="H12" s="4">
        <v>9</v>
      </c>
      <c r="I12" s="11">
        <v>11</v>
      </c>
      <c r="J12" s="4"/>
      <c r="K12" s="11"/>
      <c r="L12">
        <f t="shared" si="0"/>
        <v>24</v>
      </c>
      <c r="M12" s="35"/>
      <c r="N12" s="35"/>
      <c r="O12" s="9"/>
    </row>
    <row r="13" spans="1:15" ht="12.75" customHeight="1">
      <c r="A13" s="46" t="s">
        <v>11</v>
      </c>
      <c r="B13" s="13" t="s">
        <v>445</v>
      </c>
      <c r="C13" t="s">
        <v>355</v>
      </c>
      <c r="D13" t="s">
        <v>442</v>
      </c>
      <c r="E13">
        <v>1995</v>
      </c>
      <c r="F13" s="4">
        <v>6</v>
      </c>
      <c r="G13" s="11">
        <f>IF(F13=1,20,IF(F13=2,18,IF(F13=3,17,IF(F13=4,16,IF(F13=5,15,IF(F13=6,14,IF(F13=7,13,IF(F13=8,12,0))))))))</f>
        <v>14</v>
      </c>
      <c r="H13" s="4">
        <v>12</v>
      </c>
      <c r="I13" s="11">
        <v>8</v>
      </c>
      <c r="J13" s="4"/>
      <c r="K13" s="11"/>
      <c r="L13">
        <f t="shared" si="0"/>
        <v>22</v>
      </c>
      <c r="M13" s="35"/>
      <c r="N13" s="35"/>
      <c r="O13" s="9"/>
    </row>
    <row r="14" spans="1:15" ht="14.25" customHeight="1">
      <c r="A14" s="46" t="s">
        <v>12</v>
      </c>
      <c r="B14" s="13" t="s">
        <v>447</v>
      </c>
      <c r="C14" t="s">
        <v>448</v>
      </c>
      <c r="D14" t="s">
        <v>320</v>
      </c>
      <c r="E14">
        <v>1995</v>
      </c>
      <c r="F14" s="4">
        <v>8</v>
      </c>
      <c r="G14" s="11">
        <f>IF(F14=1,20,IF(F14=2,18,IF(F14=3,17,IF(F14=4,16,IF(F14=5,15,IF(F14=6,14,IF(F14=7,13,IF(F14=8,12,0))))))))</f>
        <v>12</v>
      </c>
      <c r="H14" s="4">
        <v>15</v>
      </c>
      <c r="I14" s="11">
        <v>6</v>
      </c>
      <c r="J14" s="4"/>
      <c r="K14" s="11"/>
      <c r="L14">
        <f t="shared" si="0"/>
        <v>18</v>
      </c>
      <c r="M14" s="35"/>
      <c r="N14" s="35"/>
      <c r="O14" s="9"/>
    </row>
    <row r="15" spans="1:15" ht="12.75">
      <c r="A15" s="46" t="s">
        <v>13</v>
      </c>
      <c r="B15" s="13" t="s">
        <v>449</v>
      </c>
      <c r="C15" t="s">
        <v>136</v>
      </c>
      <c r="D15" t="s">
        <v>313</v>
      </c>
      <c r="E15">
        <v>1996</v>
      </c>
      <c r="F15" s="4">
        <v>9</v>
      </c>
      <c r="G15" s="11">
        <v>11</v>
      </c>
      <c r="H15" s="4">
        <v>13</v>
      </c>
      <c r="I15" s="11">
        <v>7</v>
      </c>
      <c r="J15" s="4"/>
      <c r="K15" s="11"/>
      <c r="L15">
        <f t="shared" si="0"/>
        <v>18</v>
      </c>
      <c r="M15" s="35"/>
      <c r="N15" s="35"/>
      <c r="O15" s="9"/>
    </row>
    <row r="16" spans="1:15" ht="12.75" customHeight="1">
      <c r="A16" s="46" t="s">
        <v>14</v>
      </c>
      <c r="B16" s="13" t="s">
        <v>450</v>
      </c>
      <c r="C16" t="s">
        <v>220</v>
      </c>
      <c r="D16" t="s">
        <v>351</v>
      </c>
      <c r="E16">
        <v>1996</v>
      </c>
      <c r="F16" s="4">
        <v>11</v>
      </c>
      <c r="G16" s="11">
        <v>9</v>
      </c>
      <c r="H16" s="4">
        <v>14</v>
      </c>
      <c r="I16" s="11">
        <v>7</v>
      </c>
      <c r="J16" s="4"/>
      <c r="K16" s="11"/>
      <c r="L16">
        <f t="shared" si="0"/>
        <v>16</v>
      </c>
      <c r="M16" s="35"/>
      <c r="N16" s="35"/>
      <c r="O16" s="9"/>
    </row>
    <row r="17" spans="1:15" ht="12.75">
      <c r="A17" s="46" t="s">
        <v>15</v>
      </c>
      <c r="B17" s="13" t="s">
        <v>188</v>
      </c>
      <c r="C17" t="s">
        <v>120</v>
      </c>
      <c r="D17" t="s">
        <v>453</v>
      </c>
      <c r="E17">
        <v>1995</v>
      </c>
      <c r="F17" s="4">
        <v>14</v>
      </c>
      <c r="G17" s="11">
        <v>7</v>
      </c>
      <c r="H17" s="4">
        <v>11</v>
      </c>
      <c r="I17" s="11">
        <v>9</v>
      </c>
      <c r="J17" s="4"/>
      <c r="K17" s="11"/>
      <c r="L17">
        <f t="shared" si="0"/>
        <v>16</v>
      </c>
      <c r="M17" s="35"/>
      <c r="N17" s="35"/>
      <c r="O17" s="9"/>
    </row>
    <row r="18" spans="1:15" ht="13.5" customHeight="1">
      <c r="A18" s="46" t="s">
        <v>16</v>
      </c>
      <c r="B18" s="18" t="s">
        <v>667</v>
      </c>
      <c r="C18" s="23" t="s">
        <v>365</v>
      </c>
      <c r="D18" s="94" t="s">
        <v>235</v>
      </c>
      <c r="E18" s="94">
        <v>1995</v>
      </c>
      <c r="F18" s="4">
        <v>0</v>
      </c>
      <c r="G18" s="20">
        <v>0</v>
      </c>
      <c r="H18" s="17">
        <v>6</v>
      </c>
      <c r="I18" s="2">
        <v>14</v>
      </c>
      <c r="J18" s="95"/>
      <c r="K18" s="2"/>
      <c r="L18" s="17">
        <v>14</v>
      </c>
      <c r="M18" s="35"/>
      <c r="N18" s="35"/>
      <c r="O18" s="9"/>
    </row>
    <row r="19" spans="1:15" ht="15.75">
      <c r="A19" s="46" t="s">
        <v>17</v>
      </c>
      <c r="B19" s="18" t="s">
        <v>668</v>
      </c>
      <c r="C19" s="23" t="s">
        <v>96</v>
      </c>
      <c r="D19" s="94" t="s">
        <v>641</v>
      </c>
      <c r="E19" s="94">
        <v>1995</v>
      </c>
      <c r="F19" s="4">
        <v>0</v>
      </c>
      <c r="G19" s="20">
        <v>0</v>
      </c>
      <c r="H19" s="17">
        <v>7</v>
      </c>
      <c r="I19" s="2">
        <v>13</v>
      </c>
      <c r="J19" s="95"/>
      <c r="K19" s="2"/>
      <c r="L19" s="17">
        <v>13</v>
      </c>
      <c r="M19" s="35"/>
      <c r="N19" s="35"/>
      <c r="O19" s="9"/>
    </row>
    <row r="20" spans="1:15" ht="15.75" customHeight="1">
      <c r="A20" s="46" t="s">
        <v>18</v>
      </c>
      <c r="B20" s="13" t="s">
        <v>452</v>
      </c>
      <c r="C20" t="s">
        <v>372</v>
      </c>
      <c r="D20" t="s">
        <v>351</v>
      </c>
      <c r="E20">
        <v>1996</v>
      </c>
      <c r="F20" s="4">
        <v>13</v>
      </c>
      <c r="G20" s="11">
        <v>7</v>
      </c>
      <c r="H20" s="4">
        <v>18</v>
      </c>
      <c r="I20" s="11">
        <v>5</v>
      </c>
      <c r="J20" s="4"/>
      <c r="K20" s="11"/>
      <c r="L20">
        <f>SUM(G20+I20+K20)</f>
        <v>12</v>
      </c>
      <c r="M20" s="35"/>
      <c r="N20" s="35"/>
      <c r="O20" s="9"/>
    </row>
    <row r="21" spans="1:15" ht="12.75">
      <c r="A21" s="46" t="s">
        <v>19</v>
      </c>
      <c r="B21" s="30" t="s">
        <v>669</v>
      </c>
      <c r="C21" s="96" t="s">
        <v>223</v>
      </c>
      <c r="D21" s="94" t="s">
        <v>313</v>
      </c>
      <c r="E21" s="10">
        <v>1995</v>
      </c>
      <c r="F21" s="4">
        <v>0</v>
      </c>
      <c r="G21" s="20">
        <v>0</v>
      </c>
      <c r="H21" s="26">
        <v>8</v>
      </c>
      <c r="I21" s="20">
        <v>12</v>
      </c>
      <c r="J21" s="2"/>
      <c r="K21" s="4"/>
      <c r="L21" s="26">
        <v>12</v>
      </c>
      <c r="M21" s="35"/>
      <c r="N21" s="35"/>
      <c r="O21" s="9"/>
    </row>
    <row r="22" spans="1:15" ht="12.75">
      <c r="A22" s="46" t="s">
        <v>20</v>
      </c>
      <c r="B22" s="13" t="s">
        <v>459</v>
      </c>
      <c r="C22" t="s">
        <v>457</v>
      </c>
      <c r="D22" t="s">
        <v>351</v>
      </c>
      <c r="E22">
        <v>1996</v>
      </c>
      <c r="F22" s="4">
        <v>18</v>
      </c>
      <c r="G22" s="11">
        <v>5</v>
      </c>
      <c r="H22" s="4">
        <v>17</v>
      </c>
      <c r="I22" s="11">
        <v>6</v>
      </c>
      <c r="J22" s="4"/>
      <c r="K22" s="11"/>
      <c r="L22">
        <f aca="true" t="shared" si="1" ref="L22:L37">SUM(G22+I22+K22)</f>
        <v>11</v>
      </c>
      <c r="M22" s="35"/>
      <c r="N22" s="35"/>
      <c r="O22" s="9"/>
    </row>
    <row r="23" spans="1:15" ht="12.75" customHeight="1">
      <c r="A23" s="46" t="s">
        <v>21</v>
      </c>
      <c r="B23" s="13" t="s">
        <v>460</v>
      </c>
      <c r="C23" t="s">
        <v>197</v>
      </c>
      <c r="D23" t="s">
        <v>380</v>
      </c>
      <c r="E23">
        <v>1995</v>
      </c>
      <c r="F23" s="4">
        <v>20</v>
      </c>
      <c r="G23" s="11">
        <v>5</v>
      </c>
      <c r="H23" s="4">
        <v>16</v>
      </c>
      <c r="I23" s="11">
        <v>6</v>
      </c>
      <c r="J23" s="4"/>
      <c r="K23" s="11"/>
      <c r="L23">
        <f t="shared" si="1"/>
        <v>11</v>
      </c>
      <c r="M23" s="35"/>
      <c r="N23" s="35"/>
      <c r="O23" s="9"/>
    </row>
    <row r="24" spans="1:15" ht="12.75" customHeight="1">
      <c r="A24" s="46" t="s">
        <v>22</v>
      </c>
      <c r="B24" s="13" t="s">
        <v>456</v>
      </c>
      <c r="C24" t="s">
        <v>457</v>
      </c>
      <c r="D24" t="s">
        <v>326</v>
      </c>
      <c r="E24">
        <v>1996</v>
      </c>
      <c r="F24" s="4">
        <v>16</v>
      </c>
      <c r="G24" s="11">
        <v>6</v>
      </c>
      <c r="H24" s="4">
        <v>24</v>
      </c>
      <c r="I24" s="11">
        <v>4</v>
      </c>
      <c r="J24" s="4"/>
      <c r="K24" s="11"/>
      <c r="L24">
        <f t="shared" si="1"/>
        <v>10</v>
      </c>
      <c r="M24" s="35"/>
      <c r="N24" s="35"/>
      <c r="O24" s="9"/>
    </row>
    <row r="25" spans="1:15" ht="12.75">
      <c r="A25" s="46" t="s">
        <v>23</v>
      </c>
      <c r="B25" s="13" t="s">
        <v>315</v>
      </c>
      <c r="C25" t="s">
        <v>136</v>
      </c>
      <c r="D25" t="s">
        <v>313</v>
      </c>
      <c r="E25">
        <v>1996</v>
      </c>
      <c r="F25" s="4">
        <v>19</v>
      </c>
      <c r="G25" s="11">
        <v>5</v>
      </c>
      <c r="H25" s="4">
        <v>26</v>
      </c>
      <c r="I25" s="11">
        <v>4</v>
      </c>
      <c r="J25" s="4"/>
      <c r="K25" s="11"/>
      <c r="L25">
        <f t="shared" si="1"/>
        <v>9</v>
      </c>
      <c r="M25" s="35"/>
      <c r="N25" s="35"/>
      <c r="O25" s="9"/>
    </row>
    <row r="26" spans="1:15" ht="12.75" customHeight="1">
      <c r="A26" s="46" t="s">
        <v>24</v>
      </c>
      <c r="B26" s="13" t="s">
        <v>451</v>
      </c>
      <c r="C26" t="s">
        <v>136</v>
      </c>
      <c r="D26" t="s">
        <v>326</v>
      </c>
      <c r="E26">
        <v>1995</v>
      </c>
      <c r="F26" s="4">
        <v>12</v>
      </c>
      <c r="G26" s="11">
        <v>8</v>
      </c>
      <c r="H26" s="4">
        <v>0</v>
      </c>
      <c r="I26" s="11">
        <v>0</v>
      </c>
      <c r="J26" s="4"/>
      <c r="K26" s="11"/>
      <c r="L26">
        <f t="shared" si="1"/>
        <v>8</v>
      </c>
      <c r="M26" s="35"/>
      <c r="N26" s="35"/>
      <c r="O26" s="9"/>
    </row>
    <row r="27" spans="1:15" ht="12.75">
      <c r="A27" s="46" t="s">
        <v>25</v>
      </c>
      <c r="B27" s="13" t="s">
        <v>465</v>
      </c>
      <c r="C27" t="s">
        <v>184</v>
      </c>
      <c r="D27" t="s">
        <v>466</v>
      </c>
      <c r="E27">
        <v>1996</v>
      </c>
      <c r="F27" s="4">
        <v>25</v>
      </c>
      <c r="G27" s="11">
        <v>4</v>
      </c>
      <c r="H27" s="4">
        <v>25</v>
      </c>
      <c r="I27" s="11">
        <v>4</v>
      </c>
      <c r="J27" s="4"/>
      <c r="K27" s="11"/>
      <c r="L27">
        <f t="shared" si="1"/>
        <v>8</v>
      </c>
      <c r="M27" s="35"/>
      <c r="N27" s="35"/>
      <c r="O27" s="9"/>
    </row>
    <row r="28" spans="1:15" ht="12.75" customHeight="1">
      <c r="A28" s="46" t="s">
        <v>26</v>
      </c>
      <c r="B28" s="13" t="s">
        <v>469</v>
      </c>
      <c r="C28" t="s">
        <v>470</v>
      </c>
      <c r="D28" t="s">
        <v>380</v>
      </c>
      <c r="E28">
        <v>1996</v>
      </c>
      <c r="F28" s="4">
        <v>28</v>
      </c>
      <c r="G28" s="11">
        <v>4</v>
      </c>
      <c r="H28" s="4">
        <v>22</v>
      </c>
      <c r="I28" s="11">
        <v>4</v>
      </c>
      <c r="J28" s="4"/>
      <c r="K28" s="11"/>
      <c r="L28">
        <f t="shared" si="1"/>
        <v>8</v>
      </c>
      <c r="M28" s="35"/>
      <c r="N28" s="35"/>
      <c r="O28" s="9"/>
    </row>
    <row r="29" spans="1:15" ht="12.75">
      <c r="A29" s="46" t="s">
        <v>27</v>
      </c>
      <c r="B29" s="13" t="s">
        <v>471</v>
      </c>
      <c r="C29" t="s">
        <v>90</v>
      </c>
      <c r="D29" t="s">
        <v>326</v>
      </c>
      <c r="E29">
        <v>1996</v>
      </c>
      <c r="F29" s="4">
        <v>29</v>
      </c>
      <c r="G29" s="11">
        <v>4</v>
      </c>
      <c r="H29" s="4">
        <v>34</v>
      </c>
      <c r="I29" s="11">
        <v>3</v>
      </c>
      <c r="J29" s="4"/>
      <c r="K29" s="11"/>
      <c r="L29">
        <f t="shared" si="1"/>
        <v>7</v>
      </c>
      <c r="M29" s="35"/>
      <c r="N29" s="35"/>
      <c r="O29" s="9"/>
    </row>
    <row r="30" spans="1:15" ht="12.75" customHeight="1">
      <c r="A30" s="46" t="s">
        <v>28</v>
      </c>
      <c r="B30" s="96" t="s">
        <v>474</v>
      </c>
      <c r="C30" s="94" t="s">
        <v>357</v>
      </c>
      <c r="D30" s="94" t="s">
        <v>313</v>
      </c>
      <c r="E30" s="94">
        <v>1995</v>
      </c>
      <c r="F30" s="4">
        <v>32</v>
      </c>
      <c r="G30" s="32">
        <v>3</v>
      </c>
      <c r="H30" s="97">
        <v>30</v>
      </c>
      <c r="I30" s="32">
        <v>4</v>
      </c>
      <c r="J30" s="97"/>
      <c r="K30" s="32"/>
      <c r="L30">
        <f t="shared" si="1"/>
        <v>7</v>
      </c>
      <c r="M30" s="35"/>
      <c r="N30" s="35"/>
      <c r="O30" s="9"/>
    </row>
    <row r="31" spans="1:15" ht="12.75" customHeight="1">
      <c r="A31" s="46" t="s">
        <v>29</v>
      </c>
      <c r="B31" s="96" t="s">
        <v>475</v>
      </c>
      <c r="C31" s="96" t="s">
        <v>92</v>
      </c>
      <c r="D31" s="94" t="s">
        <v>313</v>
      </c>
      <c r="E31" s="94">
        <v>1995</v>
      </c>
      <c r="F31" s="4">
        <v>33</v>
      </c>
      <c r="G31" s="33">
        <v>3</v>
      </c>
      <c r="H31" s="98">
        <v>27</v>
      </c>
      <c r="I31" s="33">
        <v>4</v>
      </c>
      <c r="J31" s="98"/>
      <c r="K31" s="33"/>
      <c r="L31">
        <f t="shared" si="1"/>
        <v>7</v>
      </c>
      <c r="M31" s="42"/>
      <c r="N31" s="35"/>
      <c r="O31" s="9"/>
    </row>
    <row r="32" spans="1:15" ht="14.25" customHeight="1">
      <c r="A32" s="46" t="s">
        <v>30</v>
      </c>
      <c r="B32" s="13" t="s">
        <v>454</v>
      </c>
      <c r="C32" t="s">
        <v>455</v>
      </c>
      <c r="D32" t="s">
        <v>88</v>
      </c>
      <c r="E32">
        <v>1995</v>
      </c>
      <c r="F32" s="4">
        <v>15</v>
      </c>
      <c r="G32" s="11">
        <v>6</v>
      </c>
      <c r="H32" s="4">
        <v>0</v>
      </c>
      <c r="I32" s="11">
        <v>0</v>
      </c>
      <c r="J32" s="4"/>
      <c r="K32" s="11"/>
      <c r="L32">
        <f t="shared" si="1"/>
        <v>6</v>
      </c>
      <c r="M32" s="35"/>
      <c r="N32" s="35"/>
      <c r="O32" s="9"/>
    </row>
    <row r="33" spans="1:15" ht="12.75">
      <c r="A33" s="46" t="s">
        <v>31</v>
      </c>
      <c r="B33" s="13" t="s">
        <v>458</v>
      </c>
      <c r="C33" t="s">
        <v>457</v>
      </c>
      <c r="D33" t="s">
        <v>313</v>
      </c>
      <c r="E33">
        <v>1996</v>
      </c>
      <c r="F33" s="4">
        <v>17</v>
      </c>
      <c r="G33" s="11">
        <v>6</v>
      </c>
      <c r="H33" s="4">
        <v>0</v>
      </c>
      <c r="I33" s="11">
        <v>0</v>
      </c>
      <c r="J33" s="4"/>
      <c r="K33" s="11"/>
      <c r="L33">
        <f t="shared" si="1"/>
        <v>6</v>
      </c>
      <c r="M33" s="35"/>
      <c r="N33" s="35"/>
      <c r="O33" s="9"/>
    </row>
    <row r="34" spans="1:15" ht="15.75" customHeight="1">
      <c r="A34" s="46" t="s">
        <v>32</v>
      </c>
      <c r="B34" s="13" t="s">
        <v>473</v>
      </c>
      <c r="C34" s="96" t="s">
        <v>365</v>
      </c>
      <c r="D34" s="99" t="s">
        <v>313</v>
      </c>
      <c r="E34" s="99">
        <v>1995</v>
      </c>
      <c r="F34" s="4">
        <v>31</v>
      </c>
      <c r="G34" s="33">
        <v>3</v>
      </c>
      <c r="H34" s="98">
        <v>35</v>
      </c>
      <c r="I34" s="33">
        <v>3</v>
      </c>
      <c r="J34" s="98"/>
      <c r="K34" s="33"/>
      <c r="L34">
        <f t="shared" si="1"/>
        <v>6</v>
      </c>
      <c r="M34" s="35"/>
      <c r="N34" s="35"/>
      <c r="O34" s="9"/>
    </row>
    <row r="35" spans="1:14" ht="15">
      <c r="A35" s="46" t="s">
        <v>33</v>
      </c>
      <c r="B35" s="30" t="s">
        <v>480</v>
      </c>
      <c r="C35" s="96" t="s">
        <v>92</v>
      </c>
      <c r="D35" s="94" t="s">
        <v>313</v>
      </c>
      <c r="E35" s="94">
        <v>1995</v>
      </c>
      <c r="F35" s="4">
        <v>37</v>
      </c>
      <c r="G35" s="33">
        <v>3</v>
      </c>
      <c r="H35" s="100">
        <v>31</v>
      </c>
      <c r="I35" s="33">
        <v>3</v>
      </c>
      <c r="J35" s="100"/>
      <c r="K35" s="33"/>
      <c r="L35">
        <f t="shared" si="1"/>
        <v>6</v>
      </c>
      <c r="M35" s="32"/>
      <c r="N35" s="33"/>
    </row>
    <row r="36" spans="1:14" ht="14.25" customHeight="1">
      <c r="A36" s="46" t="s">
        <v>149</v>
      </c>
      <c r="B36" s="30" t="s">
        <v>485</v>
      </c>
      <c r="C36" s="96" t="s">
        <v>353</v>
      </c>
      <c r="D36" s="94" t="s">
        <v>313</v>
      </c>
      <c r="E36" s="94">
        <v>1995</v>
      </c>
      <c r="F36" s="4">
        <v>40</v>
      </c>
      <c r="G36" s="2">
        <v>3</v>
      </c>
      <c r="H36" s="17">
        <v>40</v>
      </c>
      <c r="I36" s="2">
        <v>3</v>
      </c>
      <c r="J36" s="17"/>
      <c r="K36" s="2"/>
      <c r="L36">
        <f t="shared" si="1"/>
        <v>6</v>
      </c>
      <c r="M36" s="34"/>
      <c r="N36" s="33"/>
    </row>
    <row r="37" spans="1:14" ht="13.5" customHeight="1">
      <c r="A37" s="46" t="s">
        <v>155</v>
      </c>
      <c r="B37" s="30" t="s">
        <v>486</v>
      </c>
      <c r="C37" s="96" t="s">
        <v>365</v>
      </c>
      <c r="D37" s="94" t="s">
        <v>380</v>
      </c>
      <c r="E37" s="94">
        <v>1996</v>
      </c>
      <c r="F37" s="4">
        <v>41</v>
      </c>
      <c r="G37" s="2">
        <v>2</v>
      </c>
      <c r="H37" s="17">
        <v>39</v>
      </c>
      <c r="I37" s="2">
        <v>3</v>
      </c>
      <c r="J37" s="17"/>
      <c r="K37" s="2"/>
      <c r="L37">
        <f t="shared" si="1"/>
        <v>5</v>
      </c>
      <c r="M37" s="32"/>
      <c r="N37" s="32"/>
    </row>
    <row r="38" spans="1:14" ht="14.25" customHeight="1">
      <c r="A38" s="46" t="s">
        <v>156</v>
      </c>
      <c r="B38" s="30" t="s">
        <v>285</v>
      </c>
      <c r="C38" s="23" t="s">
        <v>365</v>
      </c>
      <c r="D38" s="10" t="s">
        <v>313</v>
      </c>
      <c r="E38" s="10">
        <v>1995</v>
      </c>
      <c r="F38" s="4">
        <v>0</v>
      </c>
      <c r="G38" s="20">
        <v>0</v>
      </c>
      <c r="H38" s="17">
        <v>19</v>
      </c>
      <c r="I38" s="2">
        <v>5</v>
      </c>
      <c r="J38" s="2"/>
      <c r="K38" s="4"/>
      <c r="L38" s="4">
        <v>5</v>
      </c>
      <c r="M38" s="33"/>
      <c r="N38" s="33"/>
    </row>
    <row r="39" spans="1:14" ht="15.75">
      <c r="A39" s="46" t="s">
        <v>157</v>
      </c>
      <c r="B39" s="30" t="s">
        <v>670</v>
      </c>
      <c r="C39" s="23" t="s">
        <v>148</v>
      </c>
      <c r="D39" s="10" t="s">
        <v>326</v>
      </c>
      <c r="E39" s="10">
        <v>1996</v>
      </c>
      <c r="F39" s="4">
        <v>0</v>
      </c>
      <c r="G39" s="20">
        <v>0</v>
      </c>
      <c r="H39" s="17">
        <v>20</v>
      </c>
      <c r="I39" s="2">
        <v>5</v>
      </c>
      <c r="J39" s="2"/>
      <c r="K39" s="4"/>
      <c r="L39" s="4">
        <v>5</v>
      </c>
      <c r="M39" s="32"/>
      <c r="N39" s="32"/>
    </row>
    <row r="40" spans="1:14" ht="12.75">
      <c r="A40" s="46" t="s">
        <v>160</v>
      </c>
      <c r="B40" s="13" t="s">
        <v>461</v>
      </c>
      <c r="C40" t="s">
        <v>220</v>
      </c>
      <c r="D40" t="s">
        <v>313</v>
      </c>
      <c r="E40">
        <v>1995</v>
      </c>
      <c r="F40" s="4">
        <v>21</v>
      </c>
      <c r="G40" s="11">
        <v>4</v>
      </c>
      <c r="H40" s="4">
        <v>0</v>
      </c>
      <c r="I40" s="11">
        <v>0</v>
      </c>
      <c r="J40" s="4"/>
      <c r="K40" s="11"/>
      <c r="L40">
        <f aca="true" t="shared" si="2" ref="L40:L46">SUM(G40+I40+K40)</f>
        <v>4</v>
      </c>
      <c r="M40" s="33"/>
      <c r="N40" s="33"/>
    </row>
    <row r="41" spans="1:14" ht="12.75">
      <c r="A41" s="46" t="s">
        <v>166</v>
      </c>
      <c r="B41" s="13" t="s">
        <v>462</v>
      </c>
      <c r="C41" t="s">
        <v>463</v>
      </c>
      <c r="D41" t="s">
        <v>326</v>
      </c>
      <c r="E41">
        <v>1995</v>
      </c>
      <c r="F41" s="4">
        <v>22</v>
      </c>
      <c r="G41" s="11">
        <v>4</v>
      </c>
      <c r="H41" s="4">
        <v>0</v>
      </c>
      <c r="I41" s="11">
        <v>0</v>
      </c>
      <c r="J41" s="4"/>
      <c r="K41" s="11"/>
      <c r="L41">
        <f t="shared" si="2"/>
        <v>4</v>
      </c>
      <c r="M41" s="35"/>
      <c r="N41" s="33"/>
    </row>
    <row r="42" spans="1:14" ht="12.75">
      <c r="A42" s="46" t="s">
        <v>169</v>
      </c>
      <c r="B42" s="13" t="s">
        <v>464</v>
      </c>
      <c r="C42" t="s">
        <v>353</v>
      </c>
      <c r="D42" t="s">
        <v>313</v>
      </c>
      <c r="E42">
        <v>1995</v>
      </c>
      <c r="F42" s="4">
        <v>23</v>
      </c>
      <c r="G42" s="11">
        <v>4</v>
      </c>
      <c r="H42" s="4">
        <v>0</v>
      </c>
      <c r="I42" s="11">
        <v>0</v>
      </c>
      <c r="J42" s="4"/>
      <c r="K42" s="11"/>
      <c r="L42">
        <f t="shared" si="2"/>
        <v>4</v>
      </c>
      <c r="M42" s="35"/>
      <c r="N42" s="33"/>
    </row>
    <row r="43" spans="1:14" ht="12.75">
      <c r="A43" s="46" t="s">
        <v>172</v>
      </c>
      <c r="B43" s="13" t="s">
        <v>296</v>
      </c>
      <c r="C43" t="s">
        <v>184</v>
      </c>
      <c r="D43" t="s">
        <v>397</v>
      </c>
      <c r="E43">
        <v>1995</v>
      </c>
      <c r="F43" s="4">
        <v>24</v>
      </c>
      <c r="G43" s="11">
        <v>4</v>
      </c>
      <c r="H43" s="4">
        <v>0</v>
      </c>
      <c r="I43" s="11">
        <v>0</v>
      </c>
      <c r="J43" s="4"/>
      <c r="K43" s="11"/>
      <c r="L43">
        <f t="shared" si="2"/>
        <v>4</v>
      </c>
      <c r="M43" s="32"/>
      <c r="N43" s="32"/>
    </row>
    <row r="44" spans="1:14" ht="12.75">
      <c r="A44" s="46" t="s">
        <v>173</v>
      </c>
      <c r="B44" s="13" t="s">
        <v>467</v>
      </c>
      <c r="C44" t="s">
        <v>360</v>
      </c>
      <c r="D44" t="s">
        <v>88</v>
      </c>
      <c r="E44">
        <v>1996</v>
      </c>
      <c r="F44" s="4">
        <v>26</v>
      </c>
      <c r="G44" s="11">
        <v>4</v>
      </c>
      <c r="H44" s="4">
        <v>0</v>
      </c>
      <c r="I44" s="11">
        <v>0</v>
      </c>
      <c r="J44" s="4"/>
      <c r="K44" s="11"/>
      <c r="L44">
        <f t="shared" si="2"/>
        <v>4</v>
      </c>
      <c r="M44" s="35"/>
      <c r="N44" s="33"/>
    </row>
    <row r="45" spans="1:14" ht="12.75">
      <c r="A45" s="46" t="s">
        <v>177</v>
      </c>
      <c r="B45" s="13" t="s">
        <v>468</v>
      </c>
      <c r="C45" t="s">
        <v>90</v>
      </c>
      <c r="D45" t="s">
        <v>380</v>
      </c>
      <c r="E45">
        <v>1995</v>
      </c>
      <c r="F45" s="4">
        <v>27</v>
      </c>
      <c r="G45" s="11">
        <v>4</v>
      </c>
      <c r="H45" s="4">
        <v>0</v>
      </c>
      <c r="I45" s="11">
        <v>0</v>
      </c>
      <c r="J45" s="4"/>
      <c r="K45" s="11"/>
      <c r="L45">
        <f t="shared" si="2"/>
        <v>4</v>
      </c>
      <c r="M45" s="4"/>
      <c r="N45" s="2"/>
    </row>
    <row r="46" spans="1:14" ht="12.75">
      <c r="A46" s="46" t="s">
        <v>180</v>
      </c>
      <c r="B46" s="13" t="s">
        <v>472</v>
      </c>
      <c r="C46" t="s">
        <v>220</v>
      </c>
      <c r="D46" t="s">
        <v>326</v>
      </c>
      <c r="E46">
        <v>1995</v>
      </c>
      <c r="F46" s="4">
        <v>30</v>
      </c>
      <c r="G46" s="11">
        <v>4</v>
      </c>
      <c r="H46" s="4">
        <v>0</v>
      </c>
      <c r="I46" s="11">
        <v>0</v>
      </c>
      <c r="J46" s="4"/>
      <c r="K46" s="11"/>
      <c r="L46">
        <f t="shared" si="2"/>
        <v>4</v>
      </c>
      <c r="M46" s="4"/>
      <c r="N46" s="2"/>
    </row>
    <row r="47" spans="1:14" ht="15.75">
      <c r="A47" s="46" t="s">
        <v>182</v>
      </c>
      <c r="B47" s="30" t="s">
        <v>671</v>
      </c>
      <c r="C47" s="96" t="s">
        <v>578</v>
      </c>
      <c r="D47" s="30" t="s">
        <v>326</v>
      </c>
      <c r="E47" s="30">
        <v>1996</v>
      </c>
      <c r="F47" s="26">
        <v>0</v>
      </c>
      <c r="G47" s="20">
        <v>0</v>
      </c>
      <c r="H47" s="17">
        <v>21</v>
      </c>
      <c r="I47" s="2">
        <v>4</v>
      </c>
      <c r="J47" s="4"/>
      <c r="K47" s="4"/>
      <c r="L47" s="4">
        <v>4</v>
      </c>
      <c r="M47" s="4"/>
      <c r="N47" s="2"/>
    </row>
    <row r="48" spans="1:14" ht="15.75">
      <c r="A48" s="46" t="s">
        <v>185</v>
      </c>
      <c r="B48" s="30" t="s">
        <v>672</v>
      </c>
      <c r="C48" s="13" t="s">
        <v>72</v>
      </c>
      <c r="D48" s="1" t="s">
        <v>641</v>
      </c>
      <c r="E48" s="1">
        <v>1995</v>
      </c>
      <c r="F48" s="4">
        <v>0</v>
      </c>
      <c r="G48" s="20">
        <v>0</v>
      </c>
      <c r="H48" s="17">
        <v>23</v>
      </c>
      <c r="I48" s="20">
        <v>4</v>
      </c>
      <c r="L48" s="4">
        <v>4</v>
      </c>
      <c r="M48" s="4"/>
      <c r="N48" s="2"/>
    </row>
    <row r="49" spans="1:14" ht="15.75">
      <c r="A49" s="46" t="s">
        <v>187</v>
      </c>
      <c r="B49" s="30" t="s">
        <v>673</v>
      </c>
      <c r="C49" s="13" t="s">
        <v>348</v>
      </c>
      <c r="D49" t="s">
        <v>313</v>
      </c>
      <c r="E49" s="10">
        <v>1996</v>
      </c>
      <c r="F49" s="4">
        <v>0</v>
      </c>
      <c r="G49" s="20">
        <v>0</v>
      </c>
      <c r="H49" s="17">
        <v>28</v>
      </c>
      <c r="I49" s="20">
        <v>4</v>
      </c>
      <c r="L49" s="4">
        <v>4</v>
      </c>
      <c r="M49" s="4"/>
      <c r="N49" s="2"/>
    </row>
    <row r="50" spans="1:14" ht="15.75">
      <c r="A50" s="46" t="s">
        <v>195</v>
      </c>
      <c r="B50" s="30" t="s">
        <v>674</v>
      </c>
      <c r="C50" s="13" t="s">
        <v>291</v>
      </c>
      <c r="D50" t="s">
        <v>313</v>
      </c>
      <c r="E50" s="10">
        <v>1995</v>
      </c>
      <c r="F50" s="4">
        <v>0</v>
      </c>
      <c r="G50" s="20">
        <v>0</v>
      </c>
      <c r="H50" s="17">
        <v>29</v>
      </c>
      <c r="I50" s="20">
        <v>4</v>
      </c>
      <c r="L50" s="4">
        <v>4</v>
      </c>
      <c r="M50" s="4"/>
      <c r="N50" s="2"/>
    </row>
    <row r="51" spans="1:14" ht="12.75">
      <c r="A51" s="46" t="s">
        <v>194</v>
      </c>
      <c r="B51" s="96" t="s">
        <v>476</v>
      </c>
      <c r="C51" s="94" t="s">
        <v>365</v>
      </c>
      <c r="D51" s="94" t="s">
        <v>313</v>
      </c>
      <c r="E51" s="94">
        <v>1996</v>
      </c>
      <c r="F51" s="4">
        <v>34</v>
      </c>
      <c r="G51" s="32">
        <v>3</v>
      </c>
      <c r="H51" s="97">
        <v>0</v>
      </c>
      <c r="I51" s="32">
        <v>0</v>
      </c>
      <c r="J51" s="97"/>
      <c r="K51" s="32"/>
      <c r="L51">
        <f>SUM(G51+I51+K51)</f>
        <v>3</v>
      </c>
      <c r="M51" s="4"/>
      <c r="N51" s="2"/>
    </row>
    <row r="52" spans="1:14" ht="15">
      <c r="A52" s="46" t="s">
        <v>198</v>
      </c>
      <c r="B52" s="96" t="s">
        <v>477</v>
      </c>
      <c r="C52" s="96" t="s">
        <v>478</v>
      </c>
      <c r="D52" s="94" t="s">
        <v>313</v>
      </c>
      <c r="E52" s="94">
        <v>1996</v>
      </c>
      <c r="F52" s="4">
        <v>35</v>
      </c>
      <c r="G52" s="33">
        <v>3</v>
      </c>
      <c r="H52" s="98">
        <v>0</v>
      </c>
      <c r="I52" s="33">
        <v>0</v>
      </c>
      <c r="J52" s="98"/>
      <c r="K52" s="33"/>
      <c r="L52">
        <f>SUM(G52+I52+K52)</f>
        <v>3</v>
      </c>
      <c r="M52" s="4"/>
      <c r="N52" s="2"/>
    </row>
    <row r="53" spans="1:12" ht="15">
      <c r="A53" s="46" t="s">
        <v>199</v>
      </c>
      <c r="B53" s="96" t="s">
        <v>479</v>
      </c>
      <c r="C53" s="96" t="s">
        <v>131</v>
      </c>
      <c r="D53" s="94" t="s">
        <v>313</v>
      </c>
      <c r="E53" s="94">
        <v>1996</v>
      </c>
      <c r="F53" s="4">
        <v>36</v>
      </c>
      <c r="G53" s="33">
        <v>3</v>
      </c>
      <c r="H53" s="100">
        <v>0</v>
      </c>
      <c r="I53" s="33">
        <v>0</v>
      </c>
      <c r="J53" s="100"/>
      <c r="K53" s="33"/>
      <c r="L53">
        <f>SUM(G53+I53+K53)</f>
        <v>3</v>
      </c>
    </row>
    <row r="54" spans="1:12" ht="12.75">
      <c r="A54" s="46" t="s">
        <v>200</v>
      </c>
      <c r="B54" s="94" t="s">
        <v>481</v>
      </c>
      <c r="C54" s="94" t="s">
        <v>482</v>
      </c>
      <c r="D54" s="94" t="s">
        <v>313</v>
      </c>
      <c r="E54" s="94">
        <v>1996</v>
      </c>
      <c r="F54" s="4">
        <v>38</v>
      </c>
      <c r="G54" s="32">
        <v>3</v>
      </c>
      <c r="H54" s="97">
        <v>0</v>
      </c>
      <c r="I54" s="32">
        <v>0</v>
      </c>
      <c r="J54" s="97"/>
      <c r="K54" s="32"/>
      <c r="L54">
        <f>SUM(G54+I54+K54)</f>
        <v>3</v>
      </c>
    </row>
    <row r="55" spans="1:12" ht="15">
      <c r="A55" s="46" t="s">
        <v>202</v>
      </c>
      <c r="B55" s="30" t="s">
        <v>483</v>
      </c>
      <c r="C55" s="96" t="s">
        <v>484</v>
      </c>
      <c r="D55" s="94" t="s">
        <v>313</v>
      </c>
      <c r="E55" s="94">
        <v>1995</v>
      </c>
      <c r="F55" s="4">
        <v>39</v>
      </c>
      <c r="G55" s="33">
        <v>3</v>
      </c>
      <c r="H55" s="98">
        <v>0</v>
      </c>
      <c r="I55" s="33">
        <v>0</v>
      </c>
      <c r="J55" s="98"/>
      <c r="K55" s="33"/>
      <c r="L55">
        <f>SUM(G55+I55+K55)</f>
        <v>3</v>
      </c>
    </row>
    <row r="56" spans="1:12" ht="15.75">
      <c r="A56" s="46" t="s">
        <v>204</v>
      </c>
      <c r="B56" s="30" t="s">
        <v>354</v>
      </c>
      <c r="C56" s="13" t="s">
        <v>355</v>
      </c>
      <c r="D56" t="s">
        <v>313</v>
      </c>
      <c r="E56" s="10">
        <v>1996</v>
      </c>
      <c r="F56" s="4">
        <v>0</v>
      </c>
      <c r="G56" s="20">
        <v>0</v>
      </c>
      <c r="H56" s="17">
        <v>32</v>
      </c>
      <c r="I56" s="20">
        <v>3</v>
      </c>
      <c r="L56" s="4">
        <v>3</v>
      </c>
    </row>
    <row r="57" spans="1:12" ht="15.75">
      <c r="A57" s="46" t="s">
        <v>211</v>
      </c>
      <c r="B57" s="30" t="s">
        <v>675</v>
      </c>
      <c r="C57" s="13" t="s">
        <v>191</v>
      </c>
      <c r="D57" t="s">
        <v>313</v>
      </c>
      <c r="E57" s="10">
        <v>1995</v>
      </c>
      <c r="F57" s="4">
        <v>0</v>
      </c>
      <c r="G57" s="20">
        <v>0</v>
      </c>
      <c r="H57" s="17">
        <v>33</v>
      </c>
      <c r="I57" s="20">
        <v>3</v>
      </c>
      <c r="L57" s="4">
        <v>3</v>
      </c>
    </row>
    <row r="58" spans="1:12" ht="15.75">
      <c r="A58" s="46" t="s">
        <v>213</v>
      </c>
      <c r="B58" s="30" t="s">
        <v>676</v>
      </c>
      <c r="C58" s="13" t="s">
        <v>542</v>
      </c>
      <c r="D58" t="s">
        <v>313</v>
      </c>
      <c r="E58" s="10">
        <v>1996</v>
      </c>
      <c r="F58" s="4">
        <v>0</v>
      </c>
      <c r="G58" s="20">
        <v>0</v>
      </c>
      <c r="H58" s="17">
        <v>36</v>
      </c>
      <c r="I58" s="20">
        <v>3</v>
      </c>
      <c r="L58" s="4">
        <v>3</v>
      </c>
    </row>
    <row r="59" spans="1:12" ht="15.75">
      <c r="A59" s="46" t="s">
        <v>215</v>
      </c>
      <c r="B59" s="30" t="s">
        <v>677</v>
      </c>
      <c r="C59" s="13" t="s">
        <v>90</v>
      </c>
      <c r="D59" t="s">
        <v>313</v>
      </c>
      <c r="E59" s="10">
        <v>1996</v>
      </c>
      <c r="F59" s="4">
        <v>0</v>
      </c>
      <c r="G59" s="20">
        <v>0</v>
      </c>
      <c r="H59" s="17">
        <v>37</v>
      </c>
      <c r="I59" s="20">
        <v>3</v>
      </c>
      <c r="L59" s="4">
        <v>3</v>
      </c>
    </row>
    <row r="60" spans="1:12" ht="15.75">
      <c r="A60" s="46" t="s">
        <v>221</v>
      </c>
      <c r="B60" s="30" t="s">
        <v>282</v>
      </c>
      <c r="C60" s="13" t="s">
        <v>365</v>
      </c>
      <c r="D60" t="s">
        <v>313</v>
      </c>
      <c r="E60" s="10">
        <v>1995</v>
      </c>
      <c r="F60" s="4">
        <v>0</v>
      </c>
      <c r="G60" s="20">
        <v>0</v>
      </c>
      <c r="H60" s="17">
        <v>38</v>
      </c>
      <c r="I60" s="20">
        <v>3</v>
      </c>
      <c r="L60" s="4">
        <v>3</v>
      </c>
    </row>
    <row r="61" spans="1:12" ht="15.75">
      <c r="A61" s="46" t="s">
        <v>228</v>
      </c>
      <c r="B61" s="30" t="s">
        <v>678</v>
      </c>
      <c r="C61" s="13" t="s">
        <v>134</v>
      </c>
      <c r="D61" t="s">
        <v>313</v>
      </c>
      <c r="E61" s="10">
        <v>1996</v>
      </c>
      <c r="F61" s="4">
        <v>0</v>
      </c>
      <c r="G61" s="20">
        <v>0</v>
      </c>
      <c r="H61" s="17">
        <v>39</v>
      </c>
      <c r="I61" s="20">
        <v>3</v>
      </c>
      <c r="L61" s="4">
        <v>3</v>
      </c>
    </row>
  </sheetData>
  <sheetProtection/>
  <mergeCells count="10">
    <mergeCell ref="A2:L3"/>
    <mergeCell ref="A4:A5"/>
    <mergeCell ref="D4:D5"/>
    <mergeCell ref="E4:E5"/>
    <mergeCell ref="F4:G4"/>
    <mergeCell ref="H4:I4"/>
    <mergeCell ref="J4:K4"/>
    <mergeCell ref="L4:L5"/>
    <mergeCell ref="B4:B5"/>
    <mergeCell ref="C4:C5"/>
  </mergeCells>
  <printOptions/>
  <pageMargins left="0.75" right="0.24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1">
      <selection activeCell="A31" sqref="A31:A34"/>
    </sheetView>
  </sheetViews>
  <sheetFormatPr defaultColWidth="9.00390625" defaultRowHeight="12.75"/>
  <cols>
    <col min="1" max="1" width="4.625" style="0" customWidth="1"/>
    <col min="2" max="2" width="12.00390625" style="0" customWidth="1"/>
    <col min="3" max="3" width="13.125" style="0" customWidth="1"/>
    <col min="4" max="4" width="13.375" style="9" customWidth="1"/>
    <col min="5" max="5" width="7.75390625" style="0" customWidth="1"/>
    <col min="6" max="6" width="5.375" style="0" customWidth="1"/>
    <col min="7" max="7" width="6.125" style="0" customWidth="1"/>
    <col min="8" max="8" width="4.375" style="0" customWidth="1"/>
    <col min="9" max="9" width="5.625" style="0" customWidth="1"/>
    <col min="10" max="10" width="5.25390625" style="0" customWidth="1"/>
    <col min="11" max="11" width="4.875" style="0" customWidth="1"/>
    <col min="12" max="12" width="10.625" style="0" customWidth="1"/>
  </cols>
  <sheetData>
    <row r="1" spans="1:12" ht="12.75">
      <c r="A1" s="110" t="s">
        <v>594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ht="12.75">
      <c r="A3" s="114" t="s">
        <v>3</v>
      </c>
      <c r="B3" s="114" t="s">
        <v>60</v>
      </c>
      <c r="C3" s="114" t="s">
        <v>64</v>
      </c>
      <c r="D3" s="114" t="s">
        <v>37</v>
      </c>
      <c r="E3" s="114" t="s">
        <v>36</v>
      </c>
      <c r="F3" s="106" t="s">
        <v>0</v>
      </c>
      <c r="G3" s="106"/>
      <c r="H3" s="106" t="s">
        <v>1</v>
      </c>
      <c r="I3" s="106"/>
      <c r="J3" s="106" t="s">
        <v>2</v>
      </c>
      <c r="K3" s="106"/>
      <c r="L3" s="106" t="s">
        <v>40</v>
      </c>
    </row>
    <row r="4" spans="1:12" ht="12.75">
      <c r="A4" s="114"/>
      <c r="B4" s="114"/>
      <c r="C4" s="114"/>
      <c r="D4" s="114"/>
      <c r="E4" s="114"/>
      <c r="F4" s="44" t="s">
        <v>35</v>
      </c>
      <c r="G4" s="44" t="s">
        <v>34</v>
      </c>
      <c r="H4" s="44" t="s">
        <v>35</v>
      </c>
      <c r="I4" s="44" t="s">
        <v>34</v>
      </c>
      <c r="J4" s="44" t="s">
        <v>35</v>
      </c>
      <c r="K4" s="44" t="s">
        <v>34</v>
      </c>
      <c r="L4" s="118"/>
    </row>
    <row r="5" spans="1:12" ht="12.75">
      <c r="A5" s="46" t="s">
        <v>4</v>
      </c>
      <c r="B5" s="13" t="s">
        <v>487</v>
      </c>
      <c r="C5" t="s">
        <v>127</v>
      </c>
      <c r="D5" t="s">
        <v>488</v>
      </c>
      <c r="E5">
        <v>1994</v>
      </c>
      <c r="F5" s="4">
        <v>1</v>
      </c>
      <c r="G5" s="11">
        <f aca="true" t="shared" si="0" ref="G5:G10">IF(F5=1,20,IF(F5=2,18,IF(F5=3,17,IF(F5=4,16,IF(F5=5,15,IF(F5=6,14,IF(F5=7,13,IF(F5=8,12,0))))))))</f>
        <v>20</v>
      </c>
      <c r="H5" s="4">
        <v>2</v>
      </c>
      <c r="I5" s="11">
        <v>18</v>
      </c>
      <c r="J5" s="4"/>
      <c r="K5" s="11"/>
      <c r="L5">
        <f aca="true" t="shared" si="1" ref="L5:L21">SUM(G5+I5+K5)</f>
        <v>38</v>
      </c>
    </row>
    <row r="6" spans="1:12" ht="12.75">
      <c r="A6" s="46" t="s">
        <v>5</v>
      </c>
      <c r="B6" s="13" t="s">
        <v>122</v>
      </c>
      <c r="C6" t="s">
        <v>489</v>
      </c>
      <c r="D6" t="s">
        <v>124</v>
      </c>
      <c r="E6">
        <v>1994</v>
      </c>
      <c r="F6" s="4">
        <v>2</v>
      </c>
      <c r="G6" s="11">
        <f t="shared" si="0"/>
        <v>18</v>
      </c>
      <c r="H6" s="4">
        <v>1</v>
      </c>
      <c r="I6" s="11">
        <v>20</v>
      </c>
      <c r="J6" s="4"/>
      <c r="K6" s="11"/>
      <c r="L6">
        <f t="shared" si="1"/>
        <v>38</v>
      </c>
    </row>
    <row r="7" spans="1:12" ht="12.75">
      <c r="A7" s="46" t="s">
        <v>6</v>
      </c>
      <c r="B7" s="13" t="s">
        <v>490</v>
      </c>
      <c r="C7" t="s">
        <v>491</v>
      </c>
      <c r="D7" t="s">
        <v>492</v>
      </c>
      <c r="E7">
        <v>1994</v>
      </c>
      <c r="F7" s="4">
        <v>3</v>
      </c>
      <c r="G7" s="11">
        <f t="shared" si="0"/>
        <v>17</v>
      </c>
      <c r="H7" s="4">
        <v>3</v>
      </c>
      <c r="I7" s="11">
        <v>17</v>
      </c>
      <c r="J7" s="4"/>
      <c r="K7" s="11"/>
      <c r="L7">
        <f t="shared" si="1"/>
        <v>34</v>
      </c>
    </row>
    <row r="8" spans="1:12" ht="12.75">
      <c r="A8" s="46" t="s">
        <v>7</v>
      </c>
      <c r="B8" s="13" t="s">
        <v>464</v>
      </c>
      <c r="C8" t="s">
        <v>328</v>
      </c>
      <c r="D8" t="s">
        <v>492</v>
      </c>
      <c r="E8">
        <v>1992</v>
      </c>
      <c r="F8" s="4">
        <v>5</v>
      </c>
      <c r="G8" s="11">
        <f t="shared" si="0"/>
        <v>15</v>
      </c>
      <c r="H8" s="4">
        <v>4</v>
      </c>
      <c r="I8" s="11">
        <v>16</v>
      </c>
      <c r="J8" s="4"/>
      <c r="K8" s="11"/>
      <c r="L8">
        <f t="shared" si="1"/>
        <v>31</v>
      </c>
    </row>
    <row r="9" spans="1:12" ht="12.75">
      <c r="A9" s="46" t="s">
        <v>8</v>
      </c>
      <c r="B9" s="13" t="s">
        <v>496</v>
      </c>
      <c r="C9" t="s">
        <v>308</v>
      </c>
      <c r="D9" t="s">
        <v>326</v>
      </c>
      <c r="E9">
        <v>1994</v>
      </c>
      <c r="F9" s="4">
        <v>7</v>
      </c>
      <c r="G9" s="11">
        <f t="shared" si="0"/>
        <v>13</v>
      </c>
      <c r="H9" s="4">
        <v>6</v>
      </c>
      <c r="I9" s="11">
        <v>14</v>
      </c>
      <c r="J9" s="4"/>
      <c r="K9" s="11"/>
      <c r="L9">
        <f t="shared" si="1"/>
        <v>27</v>
      </c>
    </row>
    <row r="10" spans="1:12" ht="12.75">
      <c r="A10" s="46" t="s">
        <v>9</v>
      </c>
      <c r="B10" s="13" t="s">
        <v>418</v>
      </c>
      <c r="C10" t="s">
        <v>497</v>
      </c>
      <c r="D10" t="s">
        <v>498</v>
      </c>
      <c r="E10">
        <v>1994</v>
      </c>
      <c r="F10" s="4">
        <v>8</v>
      </c>
      <c r="G10" s="11">
        <f t="shared" si="0"/>
        <v>12</v>
      </c>
      <c r="H10" s="4">
        <v>8</v>
      </c>
      <c r="I10" s="11">
        <v>12</v>
      </c>
      <c r="J10" s="4"/>
      <c r="K10" s="11"/>
      <c r="L10">
        <f t="shared" si="1"/>
        <v>24</v>
      </c>
    </row>
    <row r="11" spans="1:12" ht="12.75">
      <c r="A11" s="46" t="s">
        <v>10</v>
      </c>
      <c r="B11" s="13" t="s">
        <v>503</v>
      </c>
      <c r="C11" t="s">
        <v>176</v>
      </c>
      <c r="D11" t="s">
        <v>504</v>
      </c>
      <c r="E11">
        <v>1993</v>
      </c>
      <c r="F11" s="4">
        <v>12</v>
      </c>
      <c r="G11" s="11">
        <v>8</v>
      </c>
      <c r="H11" s="4">
        <v>5</v>
      </c>
      <c r="I11" s="11">
        <v>15</v>
      </c>
      <c r="J11" s="4"/>
      <c r="K11" s="11"/>
      <c r="L11">
        <f t="shared" si="1"/>
        <v>23</v>
      </c>
    </row>
    <row r="12" spans="1:12" ht="12.75">
      <c r="A12" s="46" t="s">
        <v>11</v>
      </c>
      <c r="B12" s="13" t="s">
        <v>316</v>
      </c>
      <c r="C12" t="s">
        <v>506</v>
      </c>
      <c r="D12" t="s">
        <v>492</v>
      </c>
      <c r="E12">
        <v>1994</v>
      </c>
      <c r="F12" s="4">
        <v>14</v>
      </c>
      <c r="G12" s="11">
        <v>7</v>
      </c>
      <c r="H12" s="4">
        <v>7</v>
      </c>
      <c r="I12" s="11">
        <v>13</v>
      </c>
      <c r="J12" s="4"/>
      <c r="K12" s="11"/>
      <c r="L12">
        <f t="shared" si="1"/>
        <v>20</v>
      </c>
    </row>
    <row r="13" spans="1:12" ht="12.75">
      <c r="A13" s="46" t="s">
        <v>12</v>
      </c>
      <c r="B13" s="13" t="s">
        <v>509</v>
      </c>
      <c r="C13" t="s">
        <v>193</v>
      </c>
      <c r="D13" t="s">
        <v>510</v>
      </c>
      <c r="E13">
        <v>1993</v>
      </c>
      <c r="F13" s="4">
        <v>16</v>
      </c>
      <c r="G13" s="11">
        <v>6</v>
      </c>
      <c r="H13" s="4">
        <v>9</v>
      </c>
      <c r="I13" s="11">
        <v>11</v>
      </c>
      <c r="J13" s="4"/>
      <c r="K13" s="11"/>
      <c r="L13">
        <f t="shared" si="1"/>
        <v>17</v>
      </c>
    </row>
    <row r="14" spans="1:12" ht="12.75">
      <c r="A14" s="46" t="s">
        <v>13</v>
      </c>
      <c r="B14" s="13" t="s">
        <v>493</v>
      </c>
      <c r="C14" t="s">
        <v>427</v>
      </c>
      <c r="D14" t="s">
        <v>494</v>
      </c>
      <c r="E14">
        <v>1994</v>
      </c>
      <c r="F14" s="4">
        <v>4</v>
      </c>
      <c r="G14" s="11">
        <f>IF(F14=1,20,IF(F14=2,18,IF(F14=3,17,IF(F14=4,16,IF(F14=5,15,IF(F14=6,14,IF(F14=7,13,IF(F14=8,12,0))))))))</f>
        <v>16</v>
      </c>
      <c r="H14" s="4">
        <v>0</v>
      </c>
      <c r="I14" s="11">
        <v>0</v>
      </c>
      <c r="J14" s="4"/>
      <c r="K14" s="11"/>
      <c r="L14">
        <f t="shared" si="1"/>
        <v>16</v>
      </c>
    </row>
    <row r="15" spans="1:12" ht="12.75">
      <c r="A15" s="46" t="s">
        <v>14</v>
      </c>
      <c r="B15" s="13" t="s">
        <v>490</v>
      </c>
      <c r="C15" t="s">
        <v>162</v>
      </c>
      <c r="D15" t="s">
        <v>495</v>
      </c>
      <c r="E15">
        <v>1993</v>
      </c>
      <c r="F15" s="4">
        <v>6</v>
      </c>
      <c r="G15" s="11">
        <f>IF(F15=1,20,IF(F15=2,18,IF(F15=3,17,IF(F15=4,16,IF(F15=5,15,IF(F15=6,14,IF(F15=7,13,IF(F15=8,12,0))))))))</f>
        <v>14</v>
      </c>
      <c r="H15" s="4">
        <v>0</v>
      </c>
      <c r="I15" s="11">
        <v>0</v>
      </c>
      <c r="J15" s="4"/>
      <c r="K15" s="11"/>
      <c r="L15">
        <f t="shared" si="1"/>
        <v>14</v>
      </c>
    </row>
    <row r="16" spans="1:12" ht="12.75">
      <c r="A16" s="46" t="s">
        <v>15</v>
      </c>
      <c r="B16" s="13" t="s">
        <v>509</v>
      </c>
      <c r="C16" t="s">
        <v>396</v>
      </c>
      <c r="D16" t="s">
        <v>510</v>
      </c>
      <c r="E16">
        <v>1994</v>
      </c>
      <c r="F16" s="4">
        <v>26</v>
      </c>
      <c r="G16" s="11">
        <v>4</v>
      </c>
      <c r="H16" s="4">
        <v>10</v>
      </c>
      <c r="I16" s="11">
        <v>10</v>
      </c>
      <c r="J16" s="4"/>
      <c r="K16" s="11"/>
      <c r="L16">
        <f t="shared" si="1"/>
        <v>14</v>
      </c>
    </row>
    <row r="17" spans="1:12" ht="12.75">
      <c r="A17" s="46" t="s">
        <v>16</v>
      </c>
      <c r="B17" s="13" t="s">
        <v>499</v>
      </c>
      <c r="C17" t="s">
        <v>401</v>
      </c>
      <c r="D17" t="s">
        <v>494</v>
      </c>
      <c r="E17">
        <v>1994</v>
      </c>
      <c r="F17" s="4">
        <v>9</v>
      </c>
      <c r="G17" s="11">
        <v>11</v>
      </c>
      <c r="H17" s="4">
        <v>0</v>
      </c>
      <c r="I17" s="11">
        <v>0</v>
      </c>
      <c r="J17" s="4"/>
      <c r="K17" s="11"/>
      <c r="L17">
        <f t="shared" si="1"/>
        <v>11</v>
      </c>
    </row>
    <row r="18" spans="1:12" ht="12.75">
      <c r="A18" s="46" t="s">
        <v>17</v>
      </c>
      <c r="B18" s="13" t="s">
        <v>352</v>
      </c>
      <c r="C18" t="s">
        <v>266</v>
      </c>
      <c r="D18" t="s">
        <v>523</v>
      </c>
      <c r="E18">
        <v>1994</v>
      </c>
      <c r="F18" s="4">
        <v>25</v>
      </c>
      <c r="G18" s="11">
        <v>4</v>
      </c>
      <c r="H18" s="4">
        <v>13</v>
      </c>
      <c r="I18" s="11">
        <v>7</v>
      </c>
      <c r="J18" s="4"/>
      <c r="K18" s="11"/>
      <c r="L18">
        <f t="shared" si="1"/>
        <v>11</v>
      </c>
    </row>
    <row r="19" spans="1:12" ht="12.75">
      <c r="A19" s="46" t="s">
        <v>18</v>
      </c>
      <c r="B19" s="13" t="s">
        <v>500</v>
      </c>
      <c r="C19" t="s">
        <v>501</v>
      </c>
      <c r="D19" t="s">
        <v>492</v>
      </c>
      <c r="E19">
        <v>1994</v>
      </c>
      <c r="F19" s="4">
        <v>10</v>
      </c>
      <c r="G19" s="11">
        <v>10</v>
      </c>
      <c r="H19" s="4">
        <v>0</v>
      </c>
      <c r="I19" s="11">
        <v>0</v>
      </c>
      <c r="J19" s="4"/>
      <c r="K19" s="11"/>
      <c r="L19">
        <f t="shared" si="1"/>
        <v>10</v>
      </c>
    </row>
    <row r="20" spans="1:12" ht="12.75">
      <c r="A20" s="46" t="s">
        <v>19</v>
      </c>
      <c r="B20" s="13" t="s">
        <v>502</v>
      </c>
      <c r="C20" t="s">
        <v>388</v>
      </c>
      <c r="D20" t="s">
        <v>494</v>
      </c>
      <c r="E20">
        <v>1994</v>
      </c>
      <c r="F20" s="4">
        <v>11</v>
      </c>
      <c r="G20" s="11">
        <v>9</v>
      </c>
      <c r="H20" s="4">
        <v>0</v>
      </c>
      <c r="I20" s="11">
        <v>0</v>
      </c>
      <c r="J20" s="4"/>
      <c r="K20" s="11"/>
      <c r="L20">
        <f t="shared" si="1"/>
        <v>9</v>
      </c>
    </row>
    <row r="21" spans="1:12" ht="12.75">
      <c r="A21" s="46" t="s">
        <v>20</v>
      </c>
      <c r="B21" s="13" t="s">
        <v>679</v>
      </c>
      <c r="C21" t="s">
        <v>680</v>
      </c>
      <c r="D21" t="s">
        <v>681</v>
      </c>
      <c r="E21">
        <v>1994</v>
      </c>
      <c r="F21" s="4">
        <v>0</v>
      </c>
      <c r="G21" s="11">
        <v>0</v>
      </c>
      <c r="H21" s="4">
        <v>11</v>
      </c>
      <c r="I21" s="11">
        <v>9</v>
      </c>
      <c r="J21" s="4"/>
      <c r="K21" s="11"/>
      <c r="L21">
        <f t="shared" si="1"/>
        <v>9</v>
      </c>
    </row>
    <row r="22" spans="1:12" ht="12.75">
      <c r="A22" s="46" t="s">
        <v>21</v>
      </c>
      <c r="B22" s="13" t="s">
        <v>682</v>
      </c>
      <c r="C22" t="s">
        <v>683</v>
      </c>
      <c r="D22" t="s">
        <v>681</v>
      </c>
      <c r="E22">
        <v>1994</v>
      </c>
      <c r="F22" s="4">
        <v>0</v>
      </c>
      <c r="G22" s="11">
        <v>0</v>
      </c>
      <c r="H22" s="4">
        <v>12</v>
      </c>
      <c r="I22" s="11">
        <v>8</v>
      </c>
      <c r="J22" s="4"/>
      <c r="K22" s="11"/>
      <c r="L22" s="4">
        <v>8</v>
      </c>
    </row>
    <row r="23" spans="1:12" ht="12.75">
      <c r="A23" s="46" t="s">
        <v>22</v>
      </c>
      <c r="B23" s="13" t="s">
        <v>505</v>
      </c>
      <c r="C23" t="s">
        <v>298</v>
      </c>
      <c r="D23" t="s">
        <v>494</v>
      </c>
      <c r="E23">
        <v>1993</v>
      </c>
      <c r="F23" s="4">
        <v>13</v>
      </c>
      <c r="G23" s="11">
        <v>7</v>
      </c>
      <c r="H23" s="4">
        <v>0</v>
      </c>
      <c r="I23" s="11">
        <v>0</v>
      </c>
      <c r="J23" s="4"/>
      <c r="K23" s="11"/>
      <c r="L23">
        <f aca="true" t="shared" si="2" ref="L23:L34">SUM(G23+I23+K23)</f>
        <v>7</v>
      </c>
    </row>
    <row r="24" spans="1:12" ht="12.75">
      <c r="A24" s="46" t="s">
        <v>23</v>
      </c>
      <c r="B24" s="13" t="s">
        <v>507</v>
      </c>
      <c r="C24" t="s">
        <v>508</v>
      </c>
      <c r="D24" t="s">
        <v>504</v>
      </c>
      <c r="E24">
        <v>1993</v>
      </c>
      <c r="F24" s="4">
        <v>15</v>
      </c>
      <c r="G24" s="11">
        <v>6</v>
      </c>
      <c r="H24" s="4">
        <v>0</v>
      </c>
      <c r="I24" s="11">
        <v>0</v>
      </c>
      <c r="J24" s="4"/>
      <c r="K24" s="11"/>
      <c r="L24">
        <f t="shared" si="2"/>
        <v>6</v>
      </c>
    </row>
    <row r="25" spans="1:12" ht="12.75">
      <c r="A25" s="46" t="s">
        <v>24</v>
      </c>
      <c r="B25" s="13" t="s">
        <v>511</v>
      </c>
      <c r="C25" t="s">
        <v>401</v>
      </c>
      <c r="D25" t="s">
        <v>494</v>
      </c>
      <c r="E25">
        <v>1992</v>
      </c>
      <c r="F25" s="4">
        <v>17</v>
      </c>
      <c r="G25" s="11">
        <v>6</v>
      </c>
      <c r="H25" s="4">
        <v>0</v>
      </c>
      <c r="I25" s="11">
        <v>0</v>
      </c>
      <c r="J25" s="4"/>
      <c r="K25" s="11"/>
      <c r="L25">
        <f t="shared" si="2"/>
        <v>6</v>
      </c>
    </row>
    <row r="26" spans="1:12" ht="12.75">
      <c r="A26" s="46" t="s">
        <v>25</v>
      </c>
      <c r="B26" s="13" t="s">
        <v>512</v>
      </c>
      <c r="C26" t="s">
        <v>421</v>
      </c>
      <c r="D26" t="s">
        <v>494</v>
      </c>
      <c r="E26">
        <v>1994</v>
      </c>
      <c r="F26" s="4">
        <v>18</v>
      </c>
      <c r="G26" s="11">
        <v>5</v>
      </c>
      <c r="H26" s="4">
        <v>0</v>
      </c>
      <c r="I26" s="11">
        <v>0</v>
      </c>
      <c r="J26" s="4"/>
      <c r="K26" s="11"/>
      <c r="L26">
        <f t="shared" si="2"/>
        <v>5</v>
      </c>
    </row>
    <row r="27" spans="1:12" ht="12.75">
      <c r="A27" s="46" t="s">
        <v>26</v>
      </c>
      <c r="B27" s="13" t="s">
        <v>513</v>
      </c>
      <c r="C27" t="s">
        <v>341</v>
      </c>
      <c r="D27" t="s">
        <v>494</v>
      </c>
      <c r="E27">
        <v>1992</v>
      </c>
      <c r="F27" s="4">
        <v>19</v>
      </c>
      <c r="G27" s="11">
        <v>5</v>
      </c>
      <c r="H27" s="4">
        <v>0</v>
      </c>
      <c r="I27" s="11">
        <v>0</v>
      </c>
      <c r="J27" s="4"/>
      <c r="K27" s="11"/>
      <c r="L27">
        <f t="shared" si="2"/>
        <v>5</v>
      </c>
    </row>
    <row r="28" spans="1:12" ht="12.75">
      <c r="A28" s="46" t="s">
        <v>27</v>
      </c>
      <c r="B28" s="13" t="s">
        <v>514</v>
      </c>
      <c r="C28" t="s">
        <v>515</v>
      </c>
      <c r="D28" t="s">
        <v>516</v>
      </c>
      <c r="E28">
        <v>1994</v>
      </c>
      <c r="F28" s="4">
        <v>20</v>
      </c>
      <c r="G28" s="11">
        <v>5</v>
      </c>
      <c r="H28" s="4">
        <v>0</v>
      </c>
      <c r="I28" s="11">
        <v>0</v>
      </c>
      <c r="J28" s="4"/>
      <c r="K28" s="11"/>
      <c r="L28">
        <f t="shared" si="2"/>
        <v>5</v>
      </c>
    </row>
    <row r="29" spans="1:12" ht="12.75">
      <c r="A29" s="46" t="s">
        <v>28</v>
      </c>
      <c r="B29" s="13" t="s">
        <v>517</v>
      </c>
      <c r="C29" t="s">
        <v>310</v>
      </c>
      <c r="D29" t="s">
        <v>518</v>
      </c>
      <c r="E29">
        <v>1994</v>
      </c>
      <c r="F29" s="4">
        <v>21</v>
      </c>
      <c r="G29" s="11">
        <v>4</v>
      </c>
      <c r="H29" s="4">
        <v>0</v>
      </c>
      <c r="I29" s="11">
        <v>0</v>
      </c>
      <c r="J29" s="4"/>
      <c r="K29" s="11"/>
      <c r="L29">
        <f t="shared" si="2"/>
        <v>4</v>
      </c>
    </row>
    <row r="30" spans="1:12" ht="12.75">
      <c r="A30" s="46" t="s">
        <v>29</v>
      </c>
      <c r="B30" s="13" t="s">
        <v>519</v>
      </c>
      <c r="C30" t="s">
        <v>520</v>
      </c>
      <c r="D30" t="s">
        <v>510</v>
      </c>
      <c r="E30">
        <v>1993</v>
      </c>
      <c r="F30" s="4">
        <v>22</v>
      </c>
      <c r="G30" s="11">
        <v>4</v>
      </c>
      <c r="H30" s="4">
        <v>0</v>
      </c>
      <c r="I30" s="11">
        <v>0</v>
      </c>
      <c r="J30" s="4"/>
      <c r="K30" s="11"/>
      <c r="L30">
        <f t="shared" si="2"/>
        <v>4</v>
      </c>
    </row>
    <row r="31" spans="1:12" ht="12.75">
      <c r="A31" s="46" t="s">
        <v>30</v>
      </c>
      <c r="B31" s="13" t="s">
        <v>521</v>
      </c>
      <c r="C31" t="s">
        <v>394</v>
      </c>
      <c r="D31" t="s">
        <v>235</v>
      </c>
      <c r="E31">
        <v>1994</v>
      </c>
      <c r="F31" s="4">
        <v>23</v>
      </c>
      <c r="G31" s="11">
        <v>4</v>
      </c>
      <c r="H31" s="4">
        <v>0</v>
      </c>
      <c r="I31" s="11">
        <v>0</v>
      </c>
      <c r="J31" s="4"/>
      <c r="K31" s="11"/>
      <c r="L31">
        <f t="shared" si="2"/>
        <v>4</v>
      </c>
    </row>
    <row r="32" spans="1:12" ht="12.75">
      <c r="A32" s="46" t="s">
        <v>31</v>
      </c>
      <c r="B32" s="13" t="s">
        <v>511</v>
      </c>
      <c r="C32" t="s">
        <v>522</v>
      </c>
      <c r="D32" t="s">
        <v>494</v>
      </c>
      <c r="E32">
        <v>1992</v>
      </c>
      <c r="F32" s="4">
        <v>24</v>
      </c>
      <c r="G32" s="11">
        <v>4</v>
      </c>
      <c r="H32" s="4">
        <v>0</v>
      </c>
      <c r="I32" s="11">
        <v>0</v>
      </c>
      <c r="J32" s="4"/>
      <c r="K32" s="11"/>
      <c r="L32">
        <f t="shared" si="2"/>
        <v>4</v>
      </c>
    </row>
    <row r="33" spans="1:12" ht="12.75">
      <c r="A33" s="46" t="s">
        <v>32</v>
      </c>
      <c r="B33" s="13" t="s">
        <v>524</v>
      </c>
      <c r="C33" t="s">
        <v>266</v>
      </c>
      <c r="D33" t="s">
        <v>525</v>
      </c>
      <c r="E33">
        <v>1994</v>
      </c>
      <c r="F33" s="4">
        <v>27</v>
      </c>
      <c r="G33" s="11">
        <v>4</v>
      </c>
      <c r="H33" s="4">
        <v>0</v>
      </c>
      <c r="I33" s="11">
        <v>0</v>
      </c>
      <c r="J33" s="4"/>
      <c r="K33" s="11"/>
      <c r="L33">
        <f t="shared" si="2"/>
        <v>4</v>
      </c>
    </row>
    <row r="34" spans="1:12" ht="12.75">
      <c r="A34" s="46" t="s">
        <v>33</v>
      </c>
      <c r="B34" s="13" t="s">
        <v>526</v>
      </c>
      <c r="C34" t="s">
        <v>522</v>
      </c>
      <c r="D34" t="s">
        <v>525</v>
      </c>
      <c r="E34">
        <v>1994</v>
      </c>
      <c r="F34" s="4">
        <v>28</v>
      </c>
      <c r="G34" s="11">
        <v>4</v>
      </c>
      <c r="H34" s="4">
        <v>0</v>
      </c>
      <c r="I34" s="11">
        <v>0</v>
      </c>
      <c r="J34" s="4"/>
      <c r="K34" s="11"/>
      <c r="L34">
        <f t="shared" si="2"/>
        <v>4</v>
      </c>
    </row>
    <row r="35" spans="1:12" ht="12.75">
      <c r="A35" s="19"/>
      <c r="B35" s="10"/>
      <c r="C35" s="9"/>
      <c r="E35" s="9"/>
      <c r="F35" s="10"/>
      <c r="G35" s="11"/>
      <c r="H35" s="10"/>
      <c r="I35" s="11"/>
      <c r="J35" s="10"/>
      <c r="K35" s="11"/>
      <c r="L35" s="10"/>
    </row>
    <row r="36" spans="1:12" ht="12.75">
      <c r="A36" s="14"/>
      <c r="B36" s="10"/>
      <c r="C36" s="9"/>
      <c r="E36" s="9"/>
      <c r="F36" s="10"/>
      <c r="G36" s="11"/>
      <c r="H36" s="10"/>
      <c r="I36" s="11"/>
      <c r="J36" s="10"/>
      <c r="K36" s="11"/>
      <c r="L36" s="30"/>
    </row>
    <row r="37" spans="1:12" ht="12.75">
      <c r="A37" s="19"/>
      <c r="B37" s="4"/>
      <c r="F37" s="4"/>
      <c r="G37" s="2"/>
      <c r="H37" s="4"/>
      <c r="I37" s="2"/>
      <c r="J37" s="4"/>
      <c r="K37" s="2"/>
      <c r="L37" s="26"/>
    </row>
    <row r="38" spans="1:12" ht="12.75">
      <c r="A38" s="14"/>
      <c r="B38" s="4"/>
      <c r="F38" s="4"/>
      <c r="G38" s="2"/>
      <c r="H38" s="4"/>
      <c r="I38" s="2"/>
      <c r="J38" s="4"/>
      <c r="K38" s="2"/>
      <c r="L38" s="26"/>
    </row>
    <row r="39" spans="1:12" ht="12.75">
      <c r="A39" s="19"/>
      <c r="F39" s="4"/>
      <c r="G39" s="2"/>
      <c r="H39" s="4"/>
      <c r="I39" s="2"/>
      <c r="J39" s="4"/>
      <c r="K39" s="2"/>
      <c r="L39" s="26"/>
    </row>
    <row r="40" spans="1:12" ht="12.75">
      <c r="A40" s="14"/>
      <c r="B40" s="4"/>
      <c r="F40" s="4"/>
      <c r="G40" s="2"/>
      <c r="H40" s="4"/>
      <c r="I40" s="2"/>
      <c r="J40" s="4"/>
      <c r="K40" s="2"/>
      <c r="L40" s="26"/>
    </row>
    <row r="41" spans="1:12" ht="12.75">
      <c r="A41" s="19"/>
      <c r="B41" s="4"/>
      <c r="F41" s="4"/>
      <c r="G41" s="2"/>
      <c r="H41" s="4"/>
      <c r="I41" s="2"/>
      <c r="J41" s="4"/>
      <c r="K41" s="2"/>
      <c r="L41" s="26"/>
    </row>
    <row r="42" spans="1:12" ht="12.75">
      <c r="A42" s="14"/>
      <c r="B42" s="4"/>
      <c r="F42" s="4"/>
      <c r="G42" s="2"/>
      <c r="H42" s="4"/>
      <c r="I42" s="2"/>
      <c r="J42" s="4"/>
      <c r="K42" s="2"/>
      <c r="L42" s="26"/>
    </row>
    <row r="43" spans="1:12" ht="12.75">
      <c r="A43" s="19"/>
      <c r="F43" s="4"/>
      <c r="G43" s="2"/>
      <c r="H43" s="4"/>
      <c r="I43" s="2"/>
      <c r="J43" s="4"/>
      <c r="K43" s="2"/>
      <c r="L43" s="26"/>
    </row>
    <row r="44" spans="1:12" ht="12.75">
      <c r="A44" s="14"/>
      <c r="F44" s="4"/>
      <c r="G44" s="2"/>
      <c r="H44" s="4"/>
      <c r="I44" s="2"/>
      <c r="J44" s="4"/>
      <c r="K44" s="2"/>
      <c r="L44" s="26"/>
    </row>
    <row r="45" spans="1:12" ht="12.75">
      <c r="A45" s="19"/>
      <c r="F45" s="4"/>
      <c r="G45" s="2"/>
      <c r="H45" s="4"/>
      <c r="I45" s="2"/>
      <c r="J45" s="4"/>
      <c r="K45" s="2"/>
      <c r="L45" s="26"/>
    </row>
    <row r="46" spans="1:12" ht="12.75">
      <c r="A46" s="14"/>
      <c r="B46" s="4"/>
      <c r="F46" s="4"/>
      <c r="G46" s="2"/>
      <c r="H46" s="4"/>
      <c r="I46" s="2"/>
      <c r="J46" s="4"/>
      <c r="K46" s="2"/>
      <c r="L46" s="26"/>
    </row>
    <row r="47" spans="1:12" ht="12.75">
      <c r="A47" s="19"/>
      <c r="B47" s="4"/>
      <c r="F47" s="4"/>
      <c r="G47" s="2"/>
      <c r="H47" s="4"/>
      <c r="I47" s="2"/>
      <c r="J47" s="4"/>
      <c r="K47" s="2"/>
      <c r="L47" s="26"/>
    </row>
    <row r="48" spans="1:12" ht="12.75">
      <c r="A48" s="14"/>
      <c r="F48" s="4"/>
      <c r="G48" s="2"/>
      <c r="H48" s="4"/>
      <c r="I48" s="2"/>
      <c r="J48" s="4"/>
      <c r="K48" s="2"/>
      <c r="L48" s="26"/>
    </row>
    <row r="49" spans="1:12" ht="12.75">
      <c r="A49" s="19"/>
      <c r="F49" s="4"/>
      <c r="G49" s="2"/>
      <c r="H49" s="4"/>
      <c r="I49" s="2"/>
      <c r="J49" s="4"/>
      <c r="K49" s="2"/>
      <c r="L49" s="26"/>
    </row>
    <row r="50" spans="1:12" ht="12.75">
      <c r="A50" s="14"/>
      <c r="B50" s="4"/>
      <c r="F50" s="4"/>
      <c r="G50" s="2"/>
      <c r="H50" s="4"/>
      <c r="I50" s="2"/>
      <c r="J50" s="4"/>
      <c r="K50" s="2"/>
      <c r="L50" s="26"/>
    </row>
    <row r="51" spans="1:12" ht="12.75">
      <c r="A51" s="19"/>
      <c r="B51" s="4"/>
      <c r="F51" s="4"/>
      <c r="G51" s="2"/>
      <c r="H51" s="4"/>
      <c r="I51" s="2"/>
      <c r="J51" s="4"/>
      <c r="K51" s="2"/>
      <c r="L51" s="26"/>
    </row>
    <row r="52" spans="1:12" ht="12.75">
      <c r="A52" s="14"/>
      <c r="B52" s="4"/>
      <c r="F52" s="4"/>
      <c r="G52" s="2"/>
      <c r="H52" s="4"/>
      <c r="I52" s="2"/>
      <c r="J52" s="4"/>
      <c r="K52" s="2"/>
      <c r="L52" s="26"/>
    </row>
    <row r="53" spans="1:12" ht="12.75">
      <c r="A53" s="19"/>
      <c r="B53" s="4"/>
      <c r="F53" s="4"/>
      <c r="G53" s="2"/>
      <c r="H53" s="4"/>
      <c r="I53" s="2"/>
      <c r="J53" s="4"/>
      <c r="K53" s="2"/>
      <c r="L53" s="26"/>
    </row>
    <row r="54" spans="1:12" ht="12.75">
      <c r="A54" s="14"/>
      <c r="B54" s="4"/>
      <c r="F54" s="4"/>
      <c r="G54" s="2"/>
      <c r="H54" s="4"/>
      <c r="I54" s="2"/>
      <c r="J54" s="4"/>
      <c r="K54" s="2"/>
      <c r="L54" s="26"/>
    </row>
    <row r="55" spans="1:12" ht="12.75">
      <c r="A55" s="19"/>
      <c r="B55" s="4"/>
      <c r="F55" s="4"/>
      <c r="G55" s="2"/>
      <c r="H55" s="4"/>
      <c r="I55" s="2"/>
      <c r="J55" s="4"/>
      <c r="K55" s="2"/>
      <c r="L55" s="26"/>
    </row>
    <row r="56" spans="1:12" ht="12.75">
      <c r="A56" s="14"/>
      <c r="B56" s="4"/>
      <c r="F56" s="4"/>
      <c r="G56" s="2"/>
      <c r="H56" s="4"/>
      <c r="I56" s="2"/>
      <c r="J56" s="4"/>
      <c r="K56" s="2"/>
      <c r="L56" s="26"/>
    </row>
    <row r="57" spans="1:12" ht="12.75">
      <c r="A57" s="19"/>
      <c r="B57" s="4"/>
      <c r="F57" s="4"/>
      <c r="G57" s="2"/>
      <c r="H57" s="4"/>
      <c r="I57" s="2"/>
      <c r="J57" s="4"/>
      <c r="K57" s="2"/>
      <c r="L57" s="26"/>
    </row>
    <row r="58" spans="1:12" ht="12.75">
      <c r="A58" s="14"/>
      <c r="B58" s="4"/>
      <c r="F58" s="4"/>
      <c r="G58" s="2"/>
      <c r="H58" s="4"/>
      <c r="I58" s="2"/>
      <c r="J58" s="4"/>
      <c r="K58" s="2"/>
      <c r="L58" s="26"/>
    </row>
    <row r="59" spans="1:12" ht="12.75">
      <c r="A59" s="19"/>
      <c r="B59" s="4"/>
      <c r="F59" s="4"/>
      <c r="G59" s="2"/>
      <c r="H59" s="4"/>
      <c r="I59" s="2"/>
      <c r="J59" s="4"/>
      <c r="K59" s="2"/>
      <c r="L59" s="26"/>
    </row>
    <row r="60" spans="1:12" ht="12.75">
      <c r="A60" s="14"/>
      <c r="B60" s="4"/>
      <c r="F60" s="4"/>
      <c r="G60" s="2"/>
      <c r="H60" s="4"/>
      <c r="I60" s="2"/>
      <c r="J60" s="4"/>
      <c r="K60" s="2"/>
      <c r="L60" s="26"/>
    </row>
    <row r="61" spans="1:12" ht="12.75">
      <c r="A61" s="19"/>
      <c r="B61" s="4"/>
      <c r="F61" s="4"/>
      <c r="G61" s="2"/>
      <c r="H61" s="4"/>
      <c r="I61" s="2"/>
      <c r="J61" s="4"/>
      <c r="K61" s="2"/>
      <c r="L61" s="26"/>
    </row>
    <row r="62" spans="1:12" ht="12.75">
      <c r="A62" s="14"/>
      <c r="B62" s="4"/>
      <c r="F62" s="4"/>
      <c r="G62" s="2"/>
      <c r="H62" s="4"/>
      <c r="I62" s="2"/>
      <c r="J62" s="4"/>
      <c r="K62" s="2"/>
      <c r="L62" s="26"/>
    </row>
    <row r="63" spans="1:12" ht="12.75">
      <c r="A63" s="19"/>
      <c r="B63" s="4"/>
      <c r="F63" s="4"/>
      <c r="G63" s="2"/>
      <c r="H63" s="4"/>
      <c r="I63" s="2"/>
      <c r="J63" s="4"/>
      <c r="K63" s="2"/>
      <c r="L63" s="26"/>
    </row>
    <row r="64" spans="6:11" ht="12.75">
      <c r="F64" s="4"/>
      <c r="G64" s="2"/>
      <c r="I64" s="2"/>
      <c r="J64" s="4"/>
      <c r="K64" s="2"/>
    </row>
    <row r="65" spans="6:11" ht="12.75">
      <c r="F65" s="4"/>
      <c r="G65" s="2"/>
      <c r="I65" s="2"/>
      <c r="J65" s="4"/>
      <c r="K65" s="2"/>
    </row>
    <row r="66" spans="6:11" ht="12.75">
      <c r="F66" s="4"/>
      <c r="G66" s="2"/>
      <c r="I66" s="2"/>
      <c r="J66" s="4"/>
      <c r="K66" s="2"/>
    </row>
    <row r="67" spans="6:12" ht="12.75">
      <c r="F67" s="4"/>
      <c r="G67" s="2"/>
      <c r="H67" s="4"/>
      <c r="I67" s="2"/>
      <c r="J67" s="4"/>
      <c r="K67" s="2"/>
      <c r="L67" s="4"/>
    </row>
    <row r="68" spans="6:12" ht="12.75">
      <c r="F68" s="4"/>
      <c r="G68" s="2"/>
      <c r="H68" s="4"/>
      <c r="I68" s="2"/>
      <c r="J68" s="4"/>
      <c r="K68" s="2"/>
      <c r="L68" s="4"/>
    </row>
    <row r="69" spans="6:12" ht="12.75">
      <c r="F69" s="4"/>
      <c r="G69" s="2"/>
      <c r="I69" s="2"/>
      <c r="J69" s="4"/>
      <c r="K69" s="2"/>
      <c r="L69" s="4"/>
    </row>
    <row r="70" spans="6:12" ht="12.75">
      <c r="F70" s="4"/>
      <c r="G70" s="2"/>
      <c r="I70" s="2"/>
      <c r="J70" s="4"/>
      <c r="K70" s="2"/>
      <c r="L70" s="4"/>
    </row>
    <row r="71" spans="6:12" ht="12.75">
      <c r="F71" s="4"/>
      <c r="G71" s="2"/>
      <c r="I71" s="2"/>
      <c r="J71" s="4"/>
      <c r="K71" s="2"/>
      <c r="L71" s="4"/>
    </row>
    <row r="72" spans="6:12" ht="12.75">
      <c r="F72" s="4"/>
      <c r="G72" s="2"/>
      <c r="I72" s="2"/>
      <c r="J72" s="4"/>
      <c r="K72" s="2"/>
      <c r="L72" s="4"/>
    </row>
    <row r="73" spans="6:12" ht="12.75">
      <c r="F73" s="4"/>
      <c r="G73" s="2"/>
      <c r="I73" s="2"/>
      <c r="J73" s="4"/>
      <c r="K73" s="2"/>
      <c r="L73" s="4"/>
    </row>
    <row r="74" spans="6:12" ht="12.75">
      <c r="F74" s="4"/>
      <c r="G74" s="2"/>
      <c r="I74" s="2"/>
      <c r="J74" s="4"/>
      <c r="K74" s="2"/>
      <c r="L74" s="4"/>
    </row>
    <row r="75" spans="6:12" ht="12.75">
      <c r="F75" s="4"/>
      <c r="G75" s="2"/>
      <c r="I75" s="2"/>
      <c r="J75" s="4"/>
      <c r="K75" s="2"/>
      <c r="L75" s="4"/>
    </row>
    <row r="76" spans="6:12" ht="12.75">
      <c r="F76" s="4"/>
      <c r="G76" s="2"/>
      <c r="I76" s="2"/>
      <c r="J76" s="4"/>
      <c r="K76" s="2"/>
      <c r="L76" s="4"/>
    </row>
    <row r="77" spans="6:12" ht="12.75">
      <c r="F77" s="4"/>
      <c r="G77" s="2"/>
      <c r="H77" s="4"/>
      <c r="I77" s="2"/>
      <c r="J77" s="4"/>
      <c r="K77" s="2"/>
      <c r="L77" s="4"/>
    </row>
    <row r="78" spans="6:12" ht="12.75">
      <c r="F78" s="4"/>
      <c r="G78" s="2"/>
      <c r="H78" s="4"/>
      <c r="I78" s="2"/>
      <c r="J78" s="4"/>
      <c r="K78" s="2"/>
      <c r="L78" s="4"/>
    </row>
    <row r="79" spans="6:12" ht="12.75">
      <c r="F79" s="4"/>
      <c r="G79" s="2"/>
      <c r="I79" s="2"/>
      <c r="J79" s="4"/>
      <c r="K79" s="2"/>
      <c r="L79" s="4"/>
    </row>
    <row r="80" spans="6:12" ht="12.75">
      <c r="F80" s="4"/>
      <c r="G80" s="2"/>
      <c r="I80" s="2"/>
      <c r="J80" s="4"/>
      <c r="K80" s="2"/>
      <c r="L80" s="4"/>
    </row>
    <row r="81" spans="6:11" ht="12.75">
      <c r="F81" s="4"/>
      <c r="G81" s="2"/>
      <c r="I81" s="2"/>
      <c r="J81" s="4"/>
      <c r="K81" s="2"/>
    </row>
    <row r="82" spans="6:11" ht="12.75">
      <c r="F82" s="4"/>
      <c r="G82" s="2"/>
      <c r="I82" s="2"/>
      <c r="J82" s="4"/>
      <c r="K82" s="2"/>
    </row>
    <row r="83" spans="6:12" ht="12.75">
      <c r="F83" s="4"/>
      <c r="G83" s="2"/>
      <c r="H83" s="4"/>
      <c r="I83" s="2"/>
      <c r="J83" s="4"/>
      <c r="K83" s="2"/>
      <c r="L83" s="4"/>
    </row>
    <row r="84" spans="6:12" ht="12.75">
      <c r="F84" s="4"/>
      <c r="G84" s="2"/>
      <c r="I84" s="2"/>
      <c r="J84" s="4"/>
      <c r="K84" s="2"/>
      <c r="L84" s="4"/>
    </row>
    <row r="85" spans="6:12" ht="12.75">
      <c r="F85" s="4"/>
      <c r="G85" s="2"/>
      <c r="I85" s="2"/>
      <c r="J85" s="4"/>
      <c r="K85" s="2"/>
      <c r="L85" s="4"/>
    </row>
    <row r="86" spans="6:12" ht="12.75">
      <c r="F86" s="4"/>
      <c r="G86" s="2"/>
      <c r="I86" s="2"/>
      <c r="J86" s="4"/>
      <c r="K86" s="2"/>
      <c r="L86" s="4"/>
    </row>
    <row r="87" spans="6:12" ht="12.75">
      <c r="F87" s="4"/>
      <c r="G87" s="2"/>
      <c r="I87" s="2"/>
      <c r="J87" s="4"/>
      <c r="K87" s="2"/>
      <c r="L87" s="4"/>
    </row>
    <row r="88" spans="6:11" ht="12.75">
      <c r="F88" s="4"/>
      <c r="G88" s="2"/>
      <c r="I88" s="2"/>
      <c r="J88" s="4"/>
      <c r="K88" s="2"/>
    </row>
  </sheetData>
  <sheetProtection/>
  <mergeCells count="10">
    <mergeCell ref="A1:L2"/>
    <mergeCell ref="E3:E4"/>
    <mergeCell ref="B3:B4"/>
    <mergeCell ref="C3:C4"/>
    <mergeCell ref="A3:A4"/>
    <mergeCell ref="D3:D4"/>
    <mergeCell ref="F3:G3"/>
    <mergeCell ref="H3:I3"/>
    <mergeCell ref="J3:K3"/>
    <mergeCell ref="L3:L4"/>
  </mergeCells>
  <printOptions/>
  <pageMargins left="0.75" right="0.41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41"/>
  <sheetViews>
    <sheetView zoomScalePageLayoutView="0" workbookViewId="0" topLeftCell="A1">
      <selection activeCell="G64" sqref="G64"/>
    </sheetView>
  </sheetViews>
  <sheetFormatPr defaultColWidth="9.00390625" defaultRowHeight="12.75"/>
  <cols>
    <col min="1" max="1" width="3.875" style="0" customWidth="1"/>
    <col min="2" max="2" width="14.375" style="0" customWidth="1"/>
    <col min="3" max="3" width="12.25390625" style="0" customWidth="1"/>
    <col min="4" max="4" width="13.75390625" style="0" customWidth="1"/>
    <col min="5" max="5" width="5.625" style="0" customWidth="1"/>
    <col min="6" max="6" width="4.625" style="4" customWidth="1"/>
    <col min="7" max="7" width="4.75390625" style="2" customWidth="1"/>
    <col min="8" max="8" width="4.625" style="4" customWidth="1"/>
    <col min="9" max="9" width="5.25390625" style="2" customWidth="1"/>
    <col min="10" max="10" width="4.375" style="0" customWidth="1"/>
    <col min="11" max="11" width="5.75390625" style="0" customWidth="1"/>
    <col min="12" max="12" width="10.75390625" style="0" customWidth="1"/>
    <col min="13" max="13" width="9.125" style="14" customWidth="1"/>
  </cols>
  <sheetData>
    <row r="2" spans="1:12" ht="12.75">
      <c r="A2" s="110" t="s">
        <v>63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ht="12.7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2" ht="15" customHeight="1">
      <c r="A4" s="114" t="s">
        <v>3</v>
      </c>
      <c r="B4" s="106" t="s">
        <v>60</v>
      </c>
      <c r="C4" s="106" t="s">
        <v>61</v>
      </c>
      <c r="D4" s="114" t="s">
        <v>37</v>
      </c>
      <c r="E4" s="114" t="s">
        <v>36</v>
      </c>
      <c r="F4" s="106" t="s">
        <v>0</v>
      </c>
      <c r="G4" s="106"/>
      <c r="H4" s="106" t="s">
        <v>1</v>
      </c>
      <c r="I4" s="106"/>
      <c r="J4" s="106" t="s">
        <v>2</v>
      </c>
      <c r="K4" s="106"/>
      <c r="L4" s="106" t="s">
        <v>40</v>
      </c>
    </row>
    <row r="5" spans="1:12" ht="15.75" customHeight="1">
      <c r="A5" s="114"/>
      <c r="B5" s="106"/>
      <c r="C5" s="106"/>
      <c r="D5" s="114"/>
      <c r="E5" s="114"/>
      <c r="F5" s="44" t="s">
        <v>35</v>
      </c>
      <c r="G5" s="44" t="s">
        <v>34</v>
      </c>
      <c r="H5" s="44" t="s">
        <v>35</v>
      </c>
      <c r="I5" s="44" t="s">
        <v>34</v>
      </c>
      <c r="J5" s="44" t="s">
        <v>35</v>
      </c>
      <c r="K5" s="44" t="s">
        <v>34</v>
      </c>
      <c r="L5" s="118"/>
    </row>
    <row r="6" spans="1:12" ht="12.75" customHeight="1">
      <c r="A6" s="46" t="s">
        <v>4</v>
      </c>
      <c r="B6" s="47" t="s">
        <v>527</v>
      </c>
      <c r="C6" s="48" t="s">
        <v>104</v>
      </c>
      <c r="D6" s="48" t="s">
        <v>528</v>
      </c>
      <c r="E6" s="48">
        <v>1992</v>
      </c>
      <c r="F6" s="49">
        <v>1</v>
      </c>
      <c r="G6" s="50">
        <f aca="true" t="shared" si="0" ref="G6:G11">IF(F6=1,20,IF(F6=2,18,IF(F6=3,17,IF(F6=4,16,IF(F6=5,15,IF(F6=6,14,IF(F6=7,13,IF(F6=8,12,0))))))))</f>
        <v>20</v>
      </c>
      <c r="H6" s="49">
        <v>1</v>
      </c>
      <c r="I6" s="50">
        <v>20</v>
      </c>
      <c r="J6" s="49"/>
      <c r="K6" s="50"/>
      <c r="L6" s="48">
        <f aca="true" t="shared" si="1" ref="L6:L27">SUM(G6+I6+K6)</f>
        <v>40</v>
      </c>
    </row>
    <row r="7" spans="1:12" ht="12.75" customHeight="1">
      <c r="A7" s="46" t="s">
        <v>5</v>
      </c>
      <c r="B7" s="47" t="s">
        <v>347</v>
      </c>
      <c r="C7" s="48" t="s">
        <v>220</v>
      </c>
      <c r="D7" s="48" t="s">
        <v>498</v>
      </c>
      <c r="E7" s="48">
        <v>1992</v>
      </c>
      <c r="F7" s="49">
        <v>2</v>
      </c>
      <c r="G7" s="50">
        <f t="shared" si="0"/>
        <v>18</v>
      </c>
      <c r="H7" s="49">
        <v>2</v>
      </c>
      <c r="I7" s="50">
        <v>18</v>
      </c>
      <c r="J7" s="49"/>
      <c r="K7" s="50"/>
      <c r="L7" s="48">
        <f t="shared" si="1"/>
        <v>36</v>
      </c>
    </row>
    <row r="8" spans="1:12" ht="12.75" customHeight="1">
      <c r="A8" s="46" t="s">
        <v>6</v>
      </c>
      <c r="B8" s="47" t="s">
        <v>530</v>
      </c>
      <c r="C8" s="48" t="s">
        <v>151</v>
      </c>
      <c r="D8" s="48" t="s">
        <v>492</v>
      </c>
      <c r="E8" s="48">
        <v>1993</v>
      </c>
      <c r="F8" s="49">
        <v>4</v>
      </c>
      <c r="G8" s="50">
        <f t="shared" si="0"/>
        <v>16</v>
      </c>
      <c r="H8" s="49">
        <v>3</v>
      </c>
      <c r="I8" s="50">
        <v>17</v>
      </c>
      <c r="J8" s="49"/>
      <c r="K8" s="50"/>
      <c r="L8" s="48">
        <f t="shared" si="1"/>
        <v>33</v>
      </c>
    </row>
    <row r="9" spans="1:13" ht="12.75" customHeight="1">
      <c r="A9" s="46" t="s">
        <v>7</v>
      </c>
      <c r="B9" s="47" t="s">
        <v>531</v>
      </c>
      <c r="C9" s="48" t="s">
        <v>90</v>
      </c>
      <c r="D9" s="48" t="s">
        <v>528</v>
      </c>
      <c r="E9" s="48">
        <v>1993</v>
      </c>
      <c r="F9" s="49">
        <v>6</v>
      </c>
      <c r="G9" s="50">
        <f t="shared" si="0"/>
        <v>14</v>
      </c>
      <c r="H9" s="49">
        <v>4</v>
      </c>
      <c r="I9" s="50">
        <v>16</v>
      </c>
      <c r="J9" s="49"/>
      <c r="K9" s="50"/>
      <c r="L9" s="48">
        <f t="shared" si="1"/>
        <v>30</v>
      </c>
      <c r="M9" s="31"/>
    </row>
    <row r="10" spans="1:12" ht="12.75" customHeight="1">
      <c r="A10" s="46" t="s">
        <v>8</v>
      </c>
      <c r="B10" s="47" t="s">
        <v>533</v>
      </c>
      <c r="C10" s="48" t="s">
        <v>343</v>
      </c>
      <c r="D10" s="48" t="s">
        <v>492</v>
      </c>
      <c r="E10" s="48">
        <v>1993</v>
      </c>
      <c r="F10" s="49">
        <v>7</v>
      </c>
      <c r="G10" s="50">
        <f t="shared" si="0"/>
        <v>13</v>
      </c>
      <c r="H10" s="49">
        <v>5</v>
      </c>
      <c r="I10" s="50">
        <v>15</v>
      </c>
      <c r="J10" s="49"/>
      <c r="K10" s="50"/>
      <c r="L10" s="48">
        <f t="shared" si="1"/>
        <v>28</v>
      </c>
    </row>
    <row r="11" spans="1:12" ht="12.75" customHeight="1">
      <c r="A11" s="46" t="s">
        <v>9</v>
      </c>
      <c r="B11" s="47" t="s">
        <v>534</v>
      </c>
      <c r="C11" s="48" t="s">
        <v>104</v>
      </c>
      <c r="D11" s="48" t="s">
        <v>504</v>
      </c>
      <c r="E11" s="48">
        <v>1992</v>
      </c>
      <c r="F11" s="49">
        <v>8</v>
      </c>
      <c r="G11" s="50">
        <f t="shared" si="0"/>
        <v>12</v>
      </c>
      <c r="H11" s="49">
        <v>7</v>
      </c>
      <c r="I11" s="50">
        <v>13</v>
      </c>
      <c r="J11" s="49"/>
      <c r="K11" s="50"/>
      <c r="L11" s="48">
        <f t="shared" si="1"/>
        <v>25</v>
      </c>
    </row>
    <row r="12" spans="1:12" ht="12.75" customHeight="1">
      <c r="A12" s="46" t="s">
        <v>10</v>
      </c>
      <c r="B12" s="47" t="s">
        <v>255</v>
      </c>
      <c r="C12" s="48" t="s">
        <v>538</v>
      </c>
      <c r="D12" s="48" t="s">
        <v>523</v>
      </c>
      <c r="E12" s="48">
        <v>1992</v>
      </c>
      <c r="F12" s="49">
        <v>11</v>
      </c>
      <c r="G12" s="50">
        <v>9</v>
      </c>
      <c r="H12" s="49">
        <v>6</v>
      </c>
      <c r="I12" s="50">
        <v>14</v>
      </c>
      <c r="J12" s="49"/>
      <c r="K12" s="50"/>
      <c r="L12" s="48">
        <f t="shared" si="1"/>
        <v>23</v>
      </c>
    </row>
    <row r="13" spans="1:12" ht="12.75" customHeight="1">
      <c r="A13" s="46" t="s">
        <v>11</v>
      </c>
      <c r="B13" s="47" t="s">
        <v>539</v>
      </c>
      <c r="C13" s="48" t="s">
        <v>540</v>
      </c>
      <c r="D13" s="48" t="s">
        <v>541</v>
      </c>
      <c r="E13" s="48">
        <v>1993</v>
      </c>
      <c r="F13" s="49">
        <v>12</v>
      </c>
      <c r="G13" s="50">
        <v>8</v>
      </c>
      <c r="H13" s="49">
        <v>9</v>
      </c>
      <c r="I13" s="50">
        <v>11</v>
      </c>
      <c r="J13" s="49"/>
      <c r="K13" s="50"/>
      <c r="L13" s="48">
        <f t="shared" si="1"/>
        <v>19</v>
      </c>
    </row>
    <row r="14" spans="1:12" ht="12.75" customHeight="1">
      <c r="A14" s="46" t="s">
        <v>12</v>
      </c>
      <c r="B14" s="47" t="s">
        <v>529</v>
      </c>
      <c r="C14" s="48" t="s">
        <v>87</v>
      </c>
      <c r="D14" s="48" t="s">
        <v>494</v>
      </c>
      <c r="E14" s="48">
        <v>1992</v>
      </c>
      <c r="F14" s="49">
        <v>3</v>
      </c>
      <c r="G14" s="50">
        <f>IF(F14=1,20,IF(F14=2,18,IF(F14=3,17,IF(F14=4,16,IF(F14=5,15,IF(F14=6,14,IF(F14=7,13,IF(F14=8,12,0))))))))</f>
        <v>17</v>
      </c>
      <c r="H14" s="49">
        <v>0</v>
      </c>
      <c r="I14" s="50">
        <v>0</v>
      </c>
      <c r="J14" s="49"/>
      <c r="K14" s="50"/>
      <c r="L14" s="48">
        <f t="shared" si="1"/>
        <v>17</v>
      </c>
    </row>
    <row r="15" spans="1:12" ht="12.75" customHeight="1">
      <c r="A15" s="46" t="s">
        <v>13</v>
      </c>
      <c r="B15" s="47" t="s">
        <v>230</v>
      </c>
      <c r="C15" s="48" t="s">
        <v>382</v>
      </c>
      <c r="D15" s="48" t="s">
        <v>235</v>
      </c>
      <c r="E15" s="48">
        <v>1994</v>
      </c>
      <c r="F15" s="49">
        <v>13</v>
      </c>
      <c r="G15" s="50">
        <v>7</v>
      </c>
      <c r="H15" s="49">
        <v>10</v>
      </c>
      <c r="I15" s="50">
        <v>10</v>
      </c>
      <c r="J15" s="49"/>
      <c r="K15" s="50"/>
      <c r="L15" s="48">
        <f t="shared" si="1"/>
        <v>17</v>
      </c>
    </row>
    <row r="16" spans="1:12" ht="12.75" customHeight="1">
      <c r="A16" s="46" t="s">
        <v>14</v>
      </c>
      <c r="B16" s="47" t="s">
        <v>547</v>
      </c>
      <c r="C16" s="48" t="s">
        <v>223</v>
      </c>
      <c r="D16" s="48" t="s">
        <v>528</v>
      </c>
      <c r="E16" s="48">
        <v>1994</v>
      </c>
      <c r="F16" s="49">
        <v>19</v>
      </c>
      <c r="G16" s="50">
        <v>5</v>
      </c>
      <c r="H16" s="49">
        <v>8</v>
      </c>
      <c r="I16" s="50">
        <v>12</v>
      </c>
      <c r="J16" s="49"/>
      <c r="K16" s="50"/>
      <c r="L16" s="48">
        <f t="shared" si="1"/>
        <v>17</v>
      </c>
    </row>
    <row r="17" spans="1:12" ht="12.75" customHeight="1">
      <c r="A17" s="46" t="s">
        <v>15</v>
      </c>
      <c r="B17" s="47" t="s">
        <v>532</v>
      </c>
      <c r="C17" s="48" t="s">
        <v>357</v>
      </c>
      <c r="D17" s="48" t="s">
        <v>494</v>
      </c>
      <c r="E17" s="48">
        <v>1992</v>
      </c>
      <c r="F17" s="49">
        <v>5</v>
      </c>
      <c r="G17" s="50">
        <f>IF(F17=1,20,IF(F17=2,18,IF(F17=3,17,IF(F17=4,16,IF(F17=5,15,IF(F17=6,14,IF(F17=7,13,IF(F17=8,12,0))))))))</f>
        <v>15</v>
      </c>
      <c r="H17" s="49">
        <v>0</v>
      </c>
      <c r="I17" s="50">
        <v>0</v>
      </c>
      <c r="J17" s="49"/>
      <c r="K17" s="50"/>
      <c r="L17" s="48">
        <f t="shared" si="1"/>
        <v>15</v>
      </c>
    </row>
    <row r="18" spans="1:12" ht="12.75" customHeight="1">
      <c r="A18" s="46" t="s">
        <v>16</v>
      </c>
      <c r="B18" s="47" t="s">
        <v>544</v>
      </c>
      <c r="C18" s="48" t="s">
        <v>168</v>
      </c>
      <c r="D18" s="48" t="s">
        <v>545</v>
      </c>
      <c r="E18" s="48">
        <v>1993</v>
      </c>
      <c r="F18" s="49">
        <v>17</v>
      </c>
      <c r="G18" s="50">
        <v>6</v>
      </c>
      <c r="H18" s="49">
        <v>11</v>
      </c>
      <c r="I18" s="50">
        <v>9</v>
      </c>
      <c r="J18" s="49"/>
      <c r="K18" s="50"/>
      <c r="L18" s="48">
        <f t="shared" si="1"/>
        <v>15</v>
      </c>
    </row>
    <row r="19" spans="1:12" ht="12.75" customHeight="1">
      <c r="A19" s="46" t="s">
        <v>17</v>
      </c>
      <c r="B19" s="47" t="s">
        <v>288</v>
      </c>
      <c r="C19" s="48" t="s">
        <v>223</v>
      </c>
      <c r="D19" s="48" t="s">
        <v>548</v>
      </c>
      <c r="E19" s="48">
        <v>1994</v>
      </c>
      <c r="F19" s="49">
        <v>20</v>
      </c>
      <c r="G19" s="50">
        <v>5</v>
      </c>
      <c r="H19" s="49">
        <v>13</v>
      </c>
      <c r="I19" s="50">
        <v>7</v>
      </c>
      <c r="J19" s="49"/>
      <c r="K19" s="50"/>
      <c r="L19" s="48">
        <f t="shared" si="1"/>
        <v>12</v>
      </c>
    </row>
    <row r="20" spans="1:12" ht="12.75" customHeight="1">
      <c r="A20" s="46" t="s">
        <v>18</v>
      </c>
      <c r="B20" s="47" t="s">
        <v>535</v>
      </c>
      <c r="C20" s="48" t="s">
        <v>90</v>
      </c>
      <c r="D20" s="48" t="s">
        <v>536</v>
      </c>
      <c r="E20" s="48">
        <v>1993</v>
      </c>
      <c r="F20" s="49">
        <v>9</v>
      </c>
      <c r="G20" s="50">
        <v>11</v>
      </c>
      <c r="H20" s="49">
        <v>0</v>
      </c>
      <c r="I20" s="50">
        <v>0</v>
      </c>
      <c r="J20" s="49"/>
      <c r="K20" s="50"/>
      <c r="L20" s="48">
        <f t="shared" si="1"/>
        <v>11</v>
      </c>
    </row>
    <row r="21" spans="1:12" ht="12.75" customHeight="1">
      <c r="A21" s="46" t="s">
        <v>19</v>
      </c>
      <c r="B21" s="47" t="s">
        <v>537</v>
      </c>
      <c r="C21" s="48" t="s">
        <v>197</v>
      </c>
      <c r="D21" s="48" t="s">
        <v>494</v>
      </c>
      <c r="E21" s="48">
        <v>1992</v>
      </c>
      <c r="F21" s="49">
        <v>10</v>
      </c>
      <c r="G21" s="50">
        <v>10</v>
      </c>
      <c r="H21" s="49">
        <v>0</v>
      </c>
      <c r="I21" s="50">
        <v>0</v>
      </c>
      <c r="J21" s="49"/>
      <c r="K21" s="50"/>
      <c r="L21" s="48">
        <f t="shared" si="1"/>
        <v>10</v>
      </c>
    </row>
    <row r="22" spans="1:12" ht="12.75" customHeight="1">
      <c r="A22" s="46" t="s">
        <v>20</v>
      </c>
      <c r="B22" s="47" t="s">
        <v>481</v>
      </c>
      <c r="C22" s="48" t="s">
        <v>355</v>
      </c>
      <c r="D22" s="48" t="s">
        <v>546</v>
      </c>
      <c r="E22" s="48">
        <v>1992</v>
      </c>
      <c r="F22" s="49">
        <v>18</v>
      </c>
      <c r="G22" s="50">
        <v>5</v>
      </c>
      <c r="H22" s="49">
        <v>22</v>
      </c>
      <c r="I22" s="50">
        <v>4</v>
      </c>
      <c r="J22" s="49"/>
      <c r="K22" s="50"/>
      <c r="L22" s="48">
        <f t="shared" si="1"/>
        <v>9</v>
      </c>
    </row>
    <row r="23" spans="1:12" ht="12.75" customHeight="1">
      <c r="A23" s="46" t="s">
        <v>21</v>
      </c>
      <c r="B23" s="47" t="s">
        <v>549</v>
      </c>
      <c r="C23" s="48" t="s">
        <v>360</v>
      </c>
      <c r="D23" s="48" t="s">
        <v>235</v>
      </c>
      <c r="E23" s="48">
        <v>1994</v>
      </c>
      <c r="F23" s="49">
        <v>21</v>
      </c>
      <c r="G23" s="50">
        <v>4</v>
      </c>
      <c r="H23" s="49">
        <v>20</v>
      </c>
      <c r="I23" s="50">
        <v>5</v>
      </c>
      <c r="J23" s="49"/>
      <c r="K23" s="50"/>
      <c r="L23" s="48">
        <f t="shared" si="1"/>
        <v>9</v>
      </c>
    </row>
    <row r="24" spans="1:12" ht="12.75" customHeight="1">
      <c r="A24" s="46" t="s">
        <v>22</v>
      </c>
      <c r="B24" s="47" t="s">
        <v>552</v>
      </c>
      <c r="C24" s="48" t="s">
        <v>355</v>
      </c>
      <c r="D24" s="48" t="s">
        <v>551</v>
      </c>
      <c r="E24" s="48">
        <v>1994</v>
      </c>
      <c r="F24" s="49">
        <v>23</v>
      </c>
      <c r="G24" s="50">
        <v>4</v>
      </c>
      <c r="H24" s="49">
        <v>18</v>
      </c>
      <c r="I24" s="50">
        <v>5</v>
      </c>
      <c r="J24" s="49"/>
      <c r="K24" s="50"/>
      <c r="L24" s="48">
        <f t="shared" si="1"/>
        <v>9</v>
      </c>
    </row>
    <row r="25" spans="1:12" ht="12.75" customHeight="1">
      <c r="A25" s="46" t="s">
        <v>23</v>
      </c>
      <c r="B25" s="47" t="s">
        <v>684</v>
      </c>
      <c r="C25" s="65" t="s">
        <v>92</v>
      </c>
      <c r="D25" s="65" t="s">
        <v>545</v>
      </c>
      <c r="E25" s="65">
        <v>1994</v>
      </c>
      <c r="F25" s="56">
        <v>0</v>
      </c>
      <c r="G25" s="50">
        <v>0</v>
      </c>
      <c r="H25" s="56">
        <v>12</v>
      </c>
      <c r="I25" s="50">
        <v>8</v>
      </c>
      <c r="J25" s="56"/>
      <c r="K25" s="50"/>
      <c r="L25" s="101">
        <f t="shared" si="1"/>
        <v>8</v>
      </c>
    </row>
    <row r="26" spans="1:12" ht="12.75" customHeight="1">
      <c r="A26" s="46" t="s">
        <v>24</v>
      </c>
      <c r="B26" s="47" t="s">
        <v>454</v>
      </c>
      <c r="C26" s="48" t="s">
        <v>191</v>
      </c>
      <c r="D26" s="48" t="s">
        <v>536</v>
      </c>
      <c r="E26" s="48">
        <v>1993</v>
      </c>
      <c r="F26" s="49">
        <v>14</v>
      </c>
      <c r="G26" s="50">
        <v>7</v>
      </c>
      <c r="H26" s="49">
        <v>0</v>
      </c>
      <c r="I26" s="50">
        <v>0</v>
      </c>
      <c r="J26" s="49"/>
      <c r="K26" s="50"/>
      <c r="L26" s="48">
        <f t="shared" si="1"/>
        <v>7</v>
      </c>
    </row>
    <row r="27" spans="1:12" ht="12.75" customHeight="1">
      <c r="A27" s="46" t="s">
        <v>25</v>
      </c>
      <c r="B27" s="47" t="s">
        <v>572</v>
      </c>
      <c r="C27" s="65" t="s">
        <v>184</v>
      </c>
      <c r="D27" s="65" t="s">
        <v>546</v>
      </c>
      <c r="E27" s="65">
        <v>1992</v>
      </c>
      <c r="F27" s="49">
        <v>40</v>
      </c>
      <c r="G27" s="50">
        <v>3</v>
      </c>
      <c r="H27" s="56">
        <v>23</v>
      </c>
      <c r="I27" s="50">
        <v>4</v>
      </c>
      <c r="J27" s="56"/>
      <c r="K27" s="50"/>
      <c r="L27" s="48">
        <f t="shared" si="1"/>
        <v>7</v>
      </c>
    </row>
    <row r="28" spans="1:12" ht="12.75" customHeight="1">
      <c r="A28" s="46" t="s">
        <v>26</v>
      </c>
      <c r="B28" s="47" t="s">
        <v>685</v>
      </c>
      <c r="C28" s="65" t="s">
        <v>131</v>
      </c>
      <c r="D28" s="65" t="s">
        <v>551</v>
      </c>
      <c r="E28" s="65">
        <v>1994</v>
      </c>
      <c r="F28" s="56">
        <v>0</v>
      </c>
      <c r="G28" s="50">
        <v>0</v>
      </c>
      <c r="H28" s="56">
        <v>14</v>
      </c>
      <c r="I28" s="50">
        <v>7</v>
      </c>
      <c r="J28" s="56"/>
      <c r="K28" s="50"/>
      <c r="L28" s="56">
        <v>7</v>
      </c>
    </row>
    <row r="29" spans="1:12" ht="12.75" customHeight="1">
      <c r="A29" s="46" t="s">
        <v>27</v>
      </c>
      <c r="B29" s="47" t="s">
        <v>499</v>
      </c>
      <c r="C29" s="48" t="s">
        <v>542</v>
      </c>
      <c r="D29" s="48" t="s">
        <v>494</v>
      </c>
      <c r="E29" s="48">
        <v>1994</v>
      </c>
      <c r="F29" s="49">
        <v>15</v>
      </c>
      <c r="G29" s="50">
        <v>6</v>
      </c>
      <c r="H29" s="49">
        <v>0</v>
      </c>
      <c r="I29" s="50">
        <v>0</v>
      </c>
      <c r="J29" s="49"/>
      <c r="K29" s="50"/>
      <c r="L29" s="48">
        <f aca="true" t="shared" si="2" ref="L29:L34">SUM(G29+I29+K29)</f>
        <v>6</v>
      </c>
    </row>
    <row r="30" spans="1:12" ht="12.75" customHeight="1">
      <c r="A30" s="46" t="s">
        <v>28</v>
      </c>
      <c r="B30" s="47" t="s">
        <v>543</v>
      </c>
      <c r="C30" s="48" t="s">
        <v>136</v>
      </c>
      <c r="D30" s="48" t="s">
        <v>494</v>
      </c>
      <c r="E30" s="48">
        <v>1993</v>
      </c>
      <c r="F30" s="49">
        <v>16</v>
      </c>
      <c r="G30" s="50">
        <v>6</v>
      </c>
      <c r="H30" s="49">
        <v>0</v>
      </c>
      <c r="I30" s="50">
        <v>0</v>
      </c>
      <c r="J30" s="49"/>
      <c r="K30" s="50"/>
      <c r="L30" s="48">
        <f t="shared" si="2"/>
        <v>6</v>
      </c>
    </row>
    <row r="31" spans="1:12" ht="12.75" customHeight="1">
      <c r="A31" s="46" t="s">
        <v>29</v>
      </c>
      <c r="B31" s="47" t="s">
        <v>383</v>
      </c>
      <c r="C31" s="65" t="s">
        <v>280</v>
      </c>
      <c r="D31" s="65" t="s">
        <v>546</v>
      </c>
      <c r="E31" s="65">
        <v>1994</v>
      </c>
      <c r="F31" s="49">
        <v>43</v>
      </c>
      <c r="G31" s="50">
        <v>2</v>
      </c>
      <c r="H31" s="56">
        <v>24</v>
      </c>
      <c r="I31" s="50">
        <v>4</v>
      </c>
      <c r="J31" s="56"/>
      <c r="K31" s="50"/>
      <c r="L31" s="48">
        <f t="shared" si="2"/>
        <v>6</v>
      </c>
    </row>
    <row r="32" spans="1:12" ht="12.75" customHeight="1">
      <c r="A32" s="46" t="s">
        <v>30</v>
      </c>
      <c r="B32" s="47" t="s">
        <v>576</v>
      </c>
      <c r="C32" s="65" t="s">
        <v>357</v>
      </c>
      <c r="D32" s="65" t="s">
        <v>546</v>
      </c>
      <c r="E32" s="65">
        <v>1994</v>
      </c>
      <c r="F32" s="49">
        <v>45</v>
      </c>
      <c r="G32" s="50">
        <v>2</v>
      </c>
      <c r="H32" s="56">
        <v>25</v>
      </c>
      <c r="I32" s="50">
        <v>4</v>
      </c>
      <c r="J32" s="56"/>
      <c r="K32" s="50"/>
      <c r="L32" s="48">
        <f t="shared" si="2"/>
        <v>6</v>
      </c>
    </row>
    <row r="33" spans="1:12" ht="12.75" customHeight="1">
      <c r="A33" s="46" t="s">
        <v>31</v>
      </c>
      <c r="B33" s="47" t="s">
        <v>579</v>
      </c>
      <c r="C33" s="65" t="s">
        <v>365</v>
      </c>
      <c r="D33" s="65" t="s">
        <v>546</v>
      </c>
      <c r="E33" s="65">
        <v>1994</v>
      </c>
      <c r="F33" s="49">
        <v>47</v>
      </c>
      <c r="G33" s="50">
        <v>2</v>
      </c>
      <c r="H33" s="56">
        <v>26</v>
      </c>
      <c r="I33" s="50">
        <v>4</v>
      </c>
      <c r="J33" s="56"/>
      <c r="K33" s="50"/>
      <c r="L33" s="48">
        <f t="shared" si="2"/>
        <v>6</v>
      </c>
    </row>
    <row r="34" spans="1:12" ht="12.75" customHeight="1">
      <c r="A34" s="46" t="s">
        <v>32</v>
      </c>
      <c r="B34" s="47" t="s">
        <v>93</v>
      </c>
      <c r="C34" s="65" t="s">
        <v>379</v>
      </c>
      <c r="D34" s="65" t="s">
        <v>546</v>
      </c>
      <c r="E34" s="65">
        <v>1994</v>
      </c>
      <c r="F34" s="49">
        <v>48</v>
      </c>
      <c r="G34" s="50">
        <v>2</v>
      </c>
      <c r="H34" s="56">
        <v>28</v>
      </c>
      <c r="I34" s="50">
        <v>4</v>
      </c>
      <c r="J34" s="56"/>
      <c r="K34" s="50"/>
      <c r="L34" s="48">
        <f t="shared" si="2"/>
        <v>6</v>
      </c>
    </row>
    <row r="35" spans="1:12" ht="12.75" customHeight="1">
      <c r="A35" s="46" t="s">
        <v>33</v>
      </c>
      <c r="B35" s="47" t="s">
        <v>571</v>
      </c>
      <c r="C35" s="65" t="s">
        <v>134</v>
      </c>
      <c r="D35" s="65" t="s">
        <v>546</v>
      </c>
      <c r="E35" s="65">
        <v>1993</v>
      </c>
      <c r="F35" s="56">
        <v>0</v>
      </c>
      <c r="G35" s="50">
        <v>0</v>
      </c>
      <c r="H35" s="56">
        <v>15</v>
      </c>
      <c r="I35" s="50">
        <v>6</v>
      </c>
      <c r="J35" s="56"/>
      <c r="K35" s="50"/>
      <c r="L35" s="56">
        <v>6</v>
      </c>
    </row>
    <row r="36" spans="1:12" ht="12.75" customHeight="1">
      <c r="A36" s="46" t="s">
        <v>149</v>
      </c>
      <c r="B36" s="47" t="s">
        <v>686</v>
      </c>
      <c r="C36" s="65" t="s">
        <v>355</v>
      </c>
      <c r="D36" s="65" t="s">
        <v>545</v>
      </c>
      <c r="E36" s="65">
        <v>1992</v>
      </c>
      <c r="F36" s="56">
        <v>0</v>
      </c>
      <c r="G36" s="50">
        <v>0</v>
      </c>
      <c r="H36" s="56">
        <v>16</v>
      </c>
      <c r="I36" s="50">
        <v>6</v>
      </c>
      <c r="J36" s="56"/>
      <c r="K36" s="50"/>
      <c r="L36" s="56">
        <v>6</v>
      </c>
    </row>
    <row r="37" spans="1:12" ht="12.75" customHeight="1">
      <c r="A37" s="46" t="s">
        <v>155</v>
      </c>
      <c r="B37" s="47" t="s">
        <v>282</v>
      </c>
      <c r="C37" s="65" t="s">
        <v>360</v>
      </c>
      <c r="D37" s="65" t="s">
        <v>687</v>
      </c>
      <c r="E37" s="65">
        <v>1992</v>
      </c>
      <c r="F37" s="56">
        <v>0</v>
      </c>
      <c r="G37" s="50">
        <v>0</v>
      </c>
      <c r="H37" s="56">
        <v>17</v>
      </c>
      <c r="I37" s="50">
        <v>6</v>
      </c>
      <c r="J37" s="56"/>
      <c r="K37" s="50"/>
      <c r="L37" s="56">
        <v>6</v>
      </c>
    </row>
    <row r="38" spans="1:12" ht="12.75" customHeight="1">
      <c r="A38" s="46" t="s">
        <v>156</v>
      </c>
      <c r="B38" s="47" t="s">
        <v>688</v>
      </c>
      <c r="C38" s="65" t="s">
        <v>92</v>
      </c>
      <c r="D38" s="65" t="s">
        <v>551</v>
      </c>
      <c r="E38" s="65">
        <v>1994</v>
      </c>
      <c r="F38" s="56">
        <v>0</v>
      </c>
      <c r="G38" s="50">
        <v>0</v>
      </c>
      <c r="H38" s="56">
        <v>19</v>
      </c>
      <c r="I38" s="50">
        <v>5</v>
      </c>
      <c r="J38" s="56"/>
      <c r="K38" s="50"/>
      <c r="L38" s="56">
        <v>5</v>
      </c>
    </row>
    <row r="39" spans="1:12" ht="12.75" customHeight="1">
      <c r="A39" s="46" t="s">
        <v>157</v>
      </c>
      <c r="B39" s="47" t="s">
        <v>550</v>
      </c>
      <c r="C39" s="48" t="s">
        <v>220</v>
      </c>
      <c r="D39" s="48" t="s">
        <v>551</v>
      </c>
      <c r="E39" s="48">
        <v>1994</v>
      </c>
      <c r="F39" s="49">
        <v>22</v>
      </c>
      <c r="G39" s="50">
        <v>4</v>
      </c>
      <c r="H39" s="49">
        <v>0</v>
      </c>
      <c r="I39" s="50">
        <v>0</v>
      </c>
      <c r="J39" s="49"/>
      <c r="K39" s="50"/>
      <c r="L39" s="48">
        <f aca="true" t="shared" si="3" ref="L39:L46">SUM(G39+I39+K39)</f>
        <v>4</v>
      </c>
    </row>
    <row r="40" spans="1:12" ht="12.75" customHeight="1">
      <c r="A40" s="46" t="s">
        <v>160</v>
      </c>
      <c r="B40" s="47" t="s">
        <v>553</v>
      </c>
      <c r="C40" s="48" t="s">
        <v>179</v>
      </c>
      <c r="D40" s="48" t="s">
        <v>554</v>
      </c>
      <c r="E40" s="48">
        <v>1993</v>
      </c>
      <c r="F40" s="49">
        <v>24</v>
      </c>
      <c r="G40" s="50">
        <v>4</v>
      </c>
      <c r="H40" s="49">
        <v>0</v>
      </c>
      <c r="I40" s="50">
        <v>0</v>
      </c>
      <c r="J40" s="49"/>
      <c r="K40" s="50"/>
      <c r="L40" s="48">
        <f t="shared" si="3"/>
        <v>4</v>
      </c>
    </row>
    <row r="41" spans="1:12" ht="12.75" customHeight="1">
      <c r="A41" s="46" t="s">
        <v>166</v>
      </c>
      <c r="B41" s="47" t="s">
        <v>555</v>
      </c>
      <c r="C41" s="48" t="s">
        <v>191</v>
      </c>
      <c r="D41" s="48" t="s">
        <v>494</v>
      </c>
      <c r="E41" s="48">
        <v>1993</v>
      </c>
      <c r="F41" s="49">
        <v>25</v>
      </c>
      <c r="G41" s="50">
        <v>4</v>
      </c>
      <c r="H41" s="49">
        <v>0</v>
      </c>
      <c r="I41" s="50">
        <v>0</v>
      </c>
      <c r="J41" s="49"/>
      <c r="K41" s="50"/>
      <c r="L41" s="48">
        <f t="shared" si="3"/>
        <v>4</v>
      </c>
    </row>
    <row r="42" spans="1:12" ht="12.75" customHeight="1">
      <c r="A42" s="46" t="s">
        <v>169</v>
      </c>
      <c r="B42" s="47" t="s">
        <v>178</v>
      </c>
      <c r="C42" s="48" t="s">
        <v>556</v>
      </c>
      <c r="D42" s="48" t="s">
        <v>492</v>
      </c>
      <c r="E42" s="48">
        <v>1993</v>
      </c>
      <c r="F42" s="49">
        <v>26</v>
      </c>
      <c r="G42" s="50">
        <v>4</v>
      </c>
      <c r="H42" s="49">
        <v>0</v>
      </c>
      <c r="I42" s="50">
        <v>0</v>
      </c>
      <c r="J42" s="49"/>
      <c r="K42" s="50"/>
      <c r="L42" s="48">
        <f t="shared" si="3"/>
        <v>4</v>
      </c>
    </row>
    <row r="43" spans="1:12" ht="12.75" customHeight="1">
      <c r="A43" s="46" t="s">
        <v>172</v>
      </c>
      <c r="B43" s="47" t="s">
        <v>557</v>
      </c>
      <c r="C43" s="48" t="s">
        <v>558</v>
      </c>
      <c r="D43" s="48" t="s">
        <v>559</v>
      </c>
      <c r="E43" s="48">
        <v>1994</v>
      </c>
      <c r="F43" s="49">
        <v>27</v>
      </c>
      <c r="G43" s="50">
        <v>4</v>
      </c>
      <c r="H43" s="49">
        <v>0</v>
      </c>
      <c r="I43" s="50">
        <v>0</v>
      </c>
      <c r="J43" s="49"/>
      <c r="K43" s="50"/>
      <c r="L43" s="48">
        <f t="shared" si="3"/>
        <v>4</v>
      </c>
    </row>
    <row r="44" spans="1:12" ht="12.75" customHeight="1">
      <c r="A44" s="46" t="s">
        <v>173</v>
      </c>
      <c r="B44" s="47" t="s">
        <v>560</v>
      </c>
      <c r="C44" s="48" t="s">
        <v>561</v>
      </c>
      <c r="D44" s="48" t="s">
        <v>88</v>
      </c>
      <c r="E44" s="48">
        <v>1994</v>
      </c>
      <c r="F44" s="49">
        <v>28</v>
      </c>
      <c r="G44" s="50">
        <v>4</v>
      </c>
      <c r="H44" s="49">
        <v>0</v>
      </c>
      <c r="I44" s="50">
        <v>0</v>
      </c>
      <c r="J44" s="49"/>
      <c r="K44" s="50"/>
      <c r="L44" s="48">
        <f t="shared" si="3"/>
        <v>4</v>
      </c>
    </row>
    <row r="45" spans="1:12" ht="12.75" customHeight="1">
      <c r="A45" s="46" t="s">
        <v>177</v>
      </c>
      <c r="B45" s="47" t="s">
        <v>562</v>
      </c>
      <c r="C45" s="48" t="s">
        <v>223</v>
      </c>
      <c r="D45" s="48" t="s">
        <v>492</v>
      </c>
      <c r="E45" s="48">
        <v>1993</v>
      </c>
      <c r="F45" s="49">
        <v>29</v>
      </c>
      <c r="G45" s="50">
        <v>4</v>
      </c>
      <c r="H45" s="49">
        <v>0</v>
      </c>
      <c r="I45" s="50">
        <v>0</v>
      </c>
      <c r="J45" s="49"/>
      <c r="K45" s="50"/>
      <c r="L45" s="48">
        <f t="shared" si="3"/>
        <v>4</v>
      </c>
    </row>
    <row r="46" spans="1:14" ht="12.75" customHeight="1">
      <c r="A46" s="46" t="s">
        <v>180</v>
      </c>
      <c r="B46" s="47" t="s">
        <v>347</v>
      </c>
      <c r="C46" s="48" t="s">
        <v>107</v>
      </c>
      <c r="D46" s="48" t="s">
        <v>498</v>
      </c>
      <c r="E46" s="48">
        <v>1994</v>
      </c>
      <c r="F46" s="49">
        <v>30</v>
      </c>
      <c r="G46" s="50">
        <v>4</v>
      </c>
      <c r="H46" s="49">
        <v>0</v>
      </c>
      <c r="I46" s="50">
        <v>0</v>
      </c>
      <c r="J46" s="49"/>
      <c r="K46" s="50"/>
      <c r="L46" s="48">
        <f t="shared" si="3"/>
        <v>4</v>
      </c>
      <c r="N46" s="1"/>
    </row>
    <row r="47" spans="1:12" ht="12.75" customHeight="1">
      <c r="A47" s="46" t="s">
        <v>182</v>
      </c>
      <c r="B47" s="47" t="s">
        <v>689</v>
      </c>
      <c r="C47" s="65" t="s">
        <v>558</v>
      </c>
      <c r="D47" s="65" t="s">
        <v>504</v>
      </c>
      <c r="E47" s="65">
        <v>1994</v>
      </c>
      <c r="F47" s="56">
        <v>0</v>
      </c>
      <c r="G47" s="50">
        <v>0</v>
      </c>
      <c r="H47" s="56">
        <v>21</v>
      </c>
      <c r="I47" s="50">
        <v>4</v>
      </c>
      <c r="J47" s="56"/>
      <c r="K47" s="50"/>
      <c r="L47" s="56">
        <v>4</v>
      </c>
    </row>
    <row r="48" spans="1:12" ht="12.75" customHeight="1">
      <c r="A48" s="46" t="s">
        <v>185</v>
      </c>
      <c r="B48" s="47" t="s">
        <v>690</v>
      </c>
      <c r="C48" s="65" t="s">
        <v>90</v>
      </c>
      <c r="D48" s="65" t="s">
        <v>546</v>
      </c>
      <c r="E48" s="65">
        <v>1994</v>
      </c>
      <c r="F48" s="56">
        <v>0</v>
      </c>
      <c r="G48" s="50">
        <v>0</v>
      </c>
      <c r="H48" s="56">
        <v>27</v>
      </c>
      <c r="I48" s="50">
        <v>4</v>
      </c>
      <c r="J48" s="56"/>
      <c r="K48" s="50"/>
      <c r="L48" s="56">
        <v>4</v>
      </c>
    </row>
    <row r="49" spans="1:12" ht="12.75" customHeight="1">
      <c r="A49" s="46" t="s">
        <v>187</v>
      </c>
      <c r="B49" s="47" t="s">
        <v>563</v>
      </c>
      <c r="C49" s="65" t="s">
        <v>90</v>
      </c>
      <c r="D49" s="65" t="s">
        <v>494</v>
      </c>
      <c r="E49" s="65">
        <v>1992</v>
      </c>
      <c r="F49" s="49">
        <v>31</v>
      </c>
      <c r="G49" s="50">
        <v>3</v>
      </c>
      <c r="H49" s="56">
        <v>0</v>
      </c>
      <c r="I49" s="50">
        <v>0</v>
      </c>
      <c r="J49" s="56"/>
      <c r="K49" s="50"/>
      <c r="L49" s="48">
        <f aca="true" t="shared" si="4" ref="L49:L61">SUM(G49+I49+K49)</f>
        <v>3</v>
      </c>
    </row>
    <row r="50" spans="1:12" ht="12.75" customHeight="1">
      <c r="A50" s="46" t="s">
        <v>195</v>
      </c>
      <c r="B50" s="47" t="s">
        <v>564</v>
      </c>
      <c r="C50" s="65" t="s">
        <v>482</v>
      </c>
      <c r="D50" s="65" t="s">
        <v>492</v>
      </c>
      <c r="E50" s="65">
        <v>1993</v>
      </c>
      <c r="F50" s="49">
        <v>32</v>
      </c>
      <c r="G50" s="50">
        <v>3</v>
      </c>
      <c r="H50" s="56">
        <v>0</v>
      </c>
      <c r="I50" s="50">
        <v>0</v>
      </c>
      <c r="J50" s="56"/>
      <c r="K50" s="50"/>
      <c r="L50" s="48">
        <f t="shared" si="4"/>
        <v>3</v>
      </c>
    </row>
    <row r="51" spans="1:12" ht="12.75" customHeight="1">
      <c r="A51" s="46" t="s">
        <v>194</v>
      </c>
      <c r="B51" s="47" t="s">
        <v>552</v>
      </c>
      <c r="C51" s="65" t="s">
        <v>197</v>
      </c>
      <c r="D51" s="65" t="s">
        <v>494</v>
      </c>
      <c r="E51" s="65">
        <v>1992</v>
      </c>
      <c r="F51" s="49">
        <v>33</v>
      </c>
      <c r="G51" s="50">
        <v>3</v>
      </c>
      <c r="H51" s="56">
        <v>0</v>
      </c>
      <c r="I51" s="50">
        <v>0</v>
      </c>
      <c r="J51" s="56"/>
      <c r="K51" s="50"/>
      <c r="L51" s="48">
        <f t="shared" si="4"/>
        <v>3</v>
      </c>
    </row>
    <row r="52" spans="1:12" ht="12.75" customHeight="1">
      <c r="A52" s="46" t="s">
        <v>198</v>
      </c>
      <c r="B52" s="47" t="s">
        <v>565</v>
      </c>
      <c r="C52" s="65" t="s">
        <v>566</v>
      </c>
      <c r="D52" s="65" t="s">
        <v>494</v>
      </c>
      <c r="E52" s="65">
        <v>1994</v>
      </c>
      <c r="F52" s="49">
        <v>34</v>
      </c>
      <c r="G52" s="50">
        <v>3</v>
      </c>
      <c r="H52" s="56">
        <v>0</v>
      </c>
      <c r="I52" s="50">
        <v>0</v>
      </c>
      <c r="J52" s="56"/>
      <c r="K52" s="50"/>
      <c r="L52" s="48">
        <f t="shared" si="4"/>
        <v>3</v>
      </c>
    </row>
    <row r="53" spans="1:12" ht="12.75" customHeight="1">
      <c r="A53" s="46" t="s">
        <v>199</v>
      </c>
      <c r="B53" s="47" t="s">
        <v>567</v>
      </c>
      <c r="C53" s="65" t="s">
        <v>90</v>
      </c>
      <c r="D53" s="65" t="s">
        <v>494</v>
      </c>
      <c r="E53" s="65">
        <v>1992</v>
      </c>
      <c r="F53" s="49">
        <v>35</v>
      </c>
      <c r="G53" s="50">
        <v>3</v>
      </c>
      <c r="H53" s="56">
        <v>0</v>
      </c>
      <c r="I53" s="50">
        <v>0</v>
      </c>
      <c r="J53" s="56"/>
      <c r="K53" s="50"/>
      <c r="L53" s="48">
        <f t="shared" si="4"/>
        <v>3</v>
      </c>
    </row>
    <row r="54" spans="1:12" ht="12.75" customHeight="1">
      <c r="A54" s="46" t="s">
        <v>200</v>
      </c>
      <c r="B54" s="47" t="s">
        <v>568</v>
      </c>
      <c r="C54" s="65" t="s">
        <v>90</v>
      </c>
      <c r="D54" s="65" t="s">
        <v>494</v>
      </c>
      <c r="E54" s="65">
        <v>1994</v>
      </c>
      <c r="F54" s="49">
        <v>36</v>
      </c>
      <c r="G54" s="50">
        <v>3</v>
      </c>
      <c r="H54" s="56">
        <v>0</v>
      </c>
      <c r="I54" s="50">
        <v>0</v>
      </c>
      <c r="J54" s="56"/>
      <c r="K54" s="50"/>
      <c r="L54" s="48">
        <f t="shared" si="4"/>
        <v>3</v>
      </c>
    </row>
    <row r="55" spans="1:12" ht="12.75" customHeight="1">
      <c r="A55" s="46" t="s">
        <v>202</v>
      </c>
      <c r="B55" s="47" t="s">
        <v>569</v>
      </c>
      <c r="C55" s="65" t="s">
        <v>131</v>
      </c>
      <c r="D55" s="65" t="s">
        <v>518</v>
      </c>
      <c r="E55" s="65">
        <v>1992</v>
      </c>
      <c r="F55" s="49">
        <v>37</v>
      </c>
      <c r="G55" s="50">
        <v>3</v>
      </c>
      <c r="H55" s="56">
        <v>0</v>
      </c>
      <c r="I55" s="50">
        <v>0</v>
      </c>
      <c r="J55" s="56"/>
      <c r="K55" s="50"/>
      <c r="L55" s="48">
        <f t="shared" si="4"/>
        <v>3</v>
      </c>
    </row>
    <row r="56" spans="1:12" ht="12.75" customHeight="1">
      <c r="A56" s="46" t="s">
        <v>204</v>
      </c>
      <c r="B56" s="47" t="s">
        <v>570</v>
      </c>
      <c r="C56" s="65" t="s">
        <v>134</v>
      </c>
      <c r="D56" s="65" t="s">
        <v>546</v>
      </c>
      <c r="E56" s="65">
        <v>1994</v>
      </c>
      <c r="F56" s="49">
        <v>38</v>
      </c>
      <c r="G56" s="50">
        <v>3</v>
      </c>
      <c r="H56" s="56">
        <v>0</v>
      </c>
      <c r="I56" s="50">
        <v>0</v>
      </c>
      <c r="J56" s="56"/>
      <c r="K56" s="50"/>
      <c r="L56" s="48">
        <f t="shared" si="4"/>
        <v>3</v>
      </c>
    </row>
    <row r="57" spans="1:12" ht="12.75" customHeight="1">
      <c r="A57" s="46" t="s">
        <v>211</v>
      </c>
      <c r="B57" s="47" t="s">
        <v>571</v>
      </c>
      <c r="C57" s="65" t="s">
        <v>463</v>
      </c>
      <c r="D57" s="65" t="s">
        <v>546</v>
      </c>
      <c r="E57" s="65">
        <v>1993</v>
      </c>
      <c r="F57" s="49">
        <v>39</v>
      </c>
      <c r="G57" s="50">
        <v>3</v>
      </c>
      <c r="H57" s="56">
        <v>0</v>
      </c>
      <c r="I57" s="50">
        <v>0</v>
      </c>
      <c r="J57" s="56"/>
      <c r="K57" s="50"/>
      <c r="L57" s="48">
        <f t="shared" si="4"/>
        <v>3</v>
      </c>
    </row>
    <row r="58" spans="1:12" ht="12.75" customHeight="1">
      <c r="A58" s="46" t="s">
        <v>213</v>
      </c>
      <c r="B58" s="47" t="s">
        <v>573</v>
      </c>
      <c r="C58" s="65" t="s">
        <v>542</v>
      </c>
      <c r="D58" s="65" t="s">
        <v>536</v>
      </c>
      <c r="E58" s="65">
        <v>1994</v>
      </c>
      <c r="F58" s="49">
        <v>41</v>
      </c>
      <c r="G58" s="50">
        <v>2</v>
      </c>
      <c r="H58" s="56">
        <v>0</v>
      </c>
      <c r="I58" s="50">
        <v>0</v>
      </c>
      <c r="J58" s="56"/>
      <c r="K58" s="50"/>
      <c r="L58" s="48">
        <f t="shared" si="4"/>
        <v>2</v>
      </c>
    </row>
    <row r="59" spans="1:12" ht="12.75" customHeight="1">
      <c r="A59" s="46" t="s">
        <v>215</v>
      </c>
      <c r="B59" s="47" t="s">
        <v>574</v>
      </c>
      <c r="C59" s="65" t="s">
        <v>353</v>
      </c>
      <c r="D59" s="65" t="s">
        <v>494</v>
      </c>
      <c r="E59" s="65">
        <v>1994</v>
      </c>
      <c r="F59" s="49">
        <v>42</v>
      </c>
      <c r="G59" s="50">
        <v>2</v>
      </c>
      <c r="H59" s="56">
        <v>0</v>
      </c>
      <c r="I59" s="50">
        <v>0</v>
      </c>
      <c r="J59" s="56"/>
      <c r="K59" s="50"/>
      <c r="L59" s="48">
        <f t="shared" si="4"/>
        <v>2</v>
      </c>
    </row>
    <row r="60" spans="1:12" ht="12.75" customHeight="1">
      <c r="A60" s="46" t="s">
        <v>221</v>
      </c>
      <c r="B60" s="47" t="s">
        <v>575</v>
      </c>
      <c r="C60" s="65" t="s">
        <v>542</v>
      </c>
      <c r="D60" s="65" t="s">
        <v>518</v>
      </c>
      <c r="E60" s="65">
        <v>1992</v>
      </c>
      <c r="F60" s="49">
        <v>44</v>
      </c>
      <c r="G60" s="50">
        <v>2</v>
      </c>
      <c r="H60" s="56">
        <v>0</v>
      </c>
      <c r="I60" s="50">
        <v>0</v>
      </c>
      <c r="J60" s="56"/>
      <c r="K60" s="50"/>
      <c r="L60" s="48">
        <f t="shared" si="4"/>
        <v>2</v>
      </c>
    </row>
    <row r="61" spans="1:12" ht="12.75" customHeight="1">
      <c r="A61" s="46" t="s">
        <v>228</v>
      </c>
      <c r="B61" s="47" t="s">
        <v>577</v>
      </c>
      <c r="C61" s="65" t="s">
        <v>578</v>
      </c>
      <c r="D61" s="65" t="s">
        <v>546</v>
      </c>
      <c r="E61" s="65">
        <v>1994</v>
      </c>
      <c r="F61" s="49">
        <v>46</v>
      </c>
      <c r="G61" s="50">
        <v>2</v>
      </c>
      <c r="H61" s="56">
        <v>0</v>
      </c>
      <c r="I61" s="50">
        <v>0</v>
      </c>
      <c r="J61" s="56"/>
      <c r="K61" s="50"/>
      <c r="L61" s="48">
        <f t="shared" si="4"/>
        <v>2</v>
      </c>
    </row>
    <row r="62" spans="1:12" ht="12.75" customHeight="1">
      <c r="A62" s="8"/>
      <c r="B62" s="9"/>
      <c r="C62" s="9"/>
      <c r="D62" s="9"/>
      <c r="E62" s="9"/>
      <c r="F62" s="10"/>
      <c r="G62" s="11"/>
      <c r="H62" s="10"/>
      <c r="I62" s="11"/>
      <c r="J62" s="10"/>
      <c r="K62" s="11"/>
      <c r="L62" s="10"/>
    </row>
    <row r="63" spans="1:12" ht="12.75" customHeight="1">
      <c r="A63" s="8"/>
      <c r="B63" s="9"/>
      <c r="C63" s="9"/>
      <c r="D63" s="9"/>
      <c r="E63" s="9"/>
      <c r="F63" s="10"/>
      <c r="G63" s="11"/>
      <c r="H63" s="10"/>
      <c r="I63" s="11"/>
      <c r="J63" s="10"/>
      <c r="K63" s="11"/>
      <c r="L63" s="10"/>
    </row>
    <row r="64" spans="1:12" ht="12.75" customHeight="1">
      <c r="A64" s="8"/>
      <c r="B64" s="9"/>
      <c r="C64" s="9"/>
      <c r="D64" s="9"/>
      <c r="E64" s="9"/>
      <c r="F64" s="10"/>
      <c r="G64" s="11"/>
      <c r="H64" s="10"/>
      <c r="I64" s="11"/>
      <c r="J64" s="10"/>
      <c r="K64" s="11"/>
      <c r="L64" s="10"/>
    </row>
    <row r="65" spans="1:12" ht="12.75" customHeight="1">
      <c r="A65" s="8"/>
      <c r="B65" s="9"/>
      <c r="C65" s="9"/>
      <c r="D65" s="9"/>
      <c r="E65" s="9"/>
      <c r="F65" s="10"/>
      <c r="G65" s="11"/>
      <c r="H65" s="10"/>
      <c r="I65" s="11"/>
      <c r="J65" s="10"/>
      <c r="K65" s="11"/>
      <c r="L65" s="10"/>
    </row>
    <row r="66" spans="1:12" ht="12.75" customHeight="1">
      <c r="A66" s="8"/>
      <c r="B66" s="9"/>
      <c r="C66" s="9"/>
      <c r="D66" s="9"/>
      <c r="E66" s="9"/>
      <c r="F66" s="10"/>
      <c r="G66" s="11"/>
      <c r="H66" s="10"/>
      <c r="I66" s="11"/>
      <c r="J66" s="10"/>
      <c r="K66" s="11"/>
      <c r="L66" s="10"/>
    </row>
    <row r="67" spans="1:12" ht="12.75" customHeight="1">
      <c r="A67" s="8"/>
      <c r="B67" s="9"/>
      <c r="C67" s="9"/>
      <c r="D67" s="9"/>
      <c r="E67" s="9"/>
      <c r="F67" s="10"/>
      <c r="G67" s="11"/>
      <c r="H67" s="10"/>
      <c r="I67" s="11"/>
      <c r="J67" s="10"/>
      <c r="K67" s="11"/>
      <c r="L67" s="10"/>
    </row>
    <row r="68" spans="1:12" ht="12.75" customHeight="1">
      <c r="A68" s="8"/>
      <c r="B68" s="9"/>
      <c r="C68" s="9"/>
      <c r="D68" s="9"/>
      <c r="E68" s="9"/>
      <c r="F68" s="10"/>
      <c r="G68" s="11"/>
      <c r="H68" s="10"/>
      <c r="I68" s="11"/>
      <c r="J68" s="10"/>
      <c r="K68" s="11"/>
      <c r="L68" s="10"/>
    </row>
    <row r="69" spans="1:12" ht="12.75" customHeight="1">
      <c r="A69" s="8"/>
      <c r="B69" s="9"/>
      <c r="C69" s="9"/>
      <c r="D69" s="9"/>
      <c r="E69" s="9"/>
      <c r="F69" s="10"/>
      <c r="G69" s="11"/>
      <c r="H69" s="10"/>
      <c r="I69" s="11"/>
      <c r="J69" s="10"/>
      <c r="K69" s="11"/>
      <c r="L69" s="10"/>
    </row>
    <row r="70" spans="1:12" ht="12.75" customHeight="1">
      <c r="A70" s="8"/>
      <c r="B70" s="9"/>
      <c r="C70" s="9"/>
      <c r="D70" s="9"/>
      <c r="E70" s="9"/>
      <c r="F70" s="10"/>
      <c r="G70" s="11"/>
      <c r="H70" s="10"/>
      <c r="I70" s="11"/>
      <c r="J70" s="10"/>
      <c r="K70" s="11"/>
      <c r="L70" s="10"/>
    </row>
    <row r="71" spans="1:12" ht="12.75" customHeight="1">
      <c r="A71" s="8"/>
      <c r="B71" s="9"/>
      <c r="C71" s="9"/>
      <c r="D71" s="9"/>
      <c r="E71" s="9"/>
      <c r="F71" s="10"/>
      <c r="G71" s="11"/>
      <c r="H71" s="10"/>
      <c r="I71" s="11"/>
      <c r="J71" s="10"/>
      <c r="K71" s="11"/>
      <c r="L71" s="10"/>
    </row>
    <row r="72" spans="1:12" ht="12.75" customHeight="1">
      <c r="A72" s="8"/>
      <c r="B72" s="9"/>
      <c r="C72" s="9"/>
      <c r="D72" s="9"/>
      <c r="E72" s="9"/>
      <c r="F72" s="10"/>
      <c r="G72" s="11"/>
      <c r="H72" s="10"/>
      <c r="I72" s="11"/>
      <c r="J72" s="10"/>
      <c r="K72" s="11"/>
      <c r="L72" s="10"/>
    </row>
    <row r="73" spans="1:12" ht="12.75" customHeight="1">
      <c r="A73" s="8"/>
      <c r="B73" s="9"/>
      <c r="C73" s="9"/>
      <c r="D73" s="9"/>
      <c r="E73" s="9"/>
      <c r="F73" s="10"/>
      <c r="G73" s="11"/>
      <c r="H73" s="10"/>
      <c r="I73" s="11"/>
      <c r="J73" s="10"/>
      <c r="K73" s="11"/>
      <c r="L73" s="10"/>
    </row>
    <row r="74" spans="1:12" ht="12.75" customHeight="1">
      <c r="A74" s="8"/>
      <c r="B74" s="9"/>
      <c r="C74" s="9"/>
      <c r="D74" s="9"/>
      <c r="E74" s="9"/>
      <c r="F74" s="10"/>
      <c r="G74" s="11"/>
      <c r="H74" s="10"/>
      <c r="I74" s="11"/>
      <c r="J74" s="10"/>
      <c r="K74" s="11"/>
      <c r="L74" s="10"/>
    </row>
    <row r="75" spans="1:12" ht="12.75" customHeight="1">
      <c r="A75" s="8"/>
      <c r="B75" s="9"/>
      <c r="C75" s="9"/>
      <c r="D75" s="9"/>
      <c r="E75" s="9"/>
      <c r="F75" s="10"/>
      <c r="G75" s="11"/>
      <c r="H75" s="10"/>
      <c r="I75" s="11"/>
      <c r="J75" s="10"/>
      <c r="K75" s="11"/>
      <c r="L75" s="10"/>
    </row>
    <row r="76" spans="1:12" ht="12.75" customHeight="1">
      <c r="A76" s="8"/>
      <c r="B76" s="9"/>
      <c r="C76" s="9"/>
      <c r="D76" s="9"/>
      <c r="E76" s="9"/>
      <c r="F76" s="10"/>
      <c r="G76" s="11"/>
      <c r="H76" s="10"/>
      <c r="I76" s="11"/>
      <c r="J76" s="10"/>
      <c r="K76" s="11"/>
      <c r="L76" s="10"/>
    </row>
    <row r="77" spans="1:12" ht="12.75" customHeight="1">
      <c r="A77" s="8"/>
      <c r="B77" s="9"/>
      <c r="C77" s="9"/>
      <c r="D77" s="9"/>
      <c r="E77" s="9"/>
      <c r="F77" s="10"/>
      <c r="G77" s="11"/>
      <c r="H77" s="10"/>
      <c r="I77" s="11"/>
      <c r="J77" s="10"/>
      <c r="K77" s="11"/>
      <c r="L77" s="10"/>
    </row>
    <row r="78" spans="1:12" ht="12.75" customHeight="1">
      <c r="A78" s="8"/>
      <c r="B78" s="9"/>
      <c r="C78" s="9"/>
      <c r="D78" s="9"/>
      <c r="E78" s="9"/>
      <c r="F78" s="10"/>
      <c r="G78" s="11"/>
      <c r="H78" s="10"/>
      <c r="I78" s="11"/>
      <c r="J78" s="10"/>
      <c r="K78" s="11"/>
      <c r="L78" s="10"/>
    </row>
    <row r="79" spans="1:12" ht="12.75" customHeight="1">
      <c r="A79" s="8"/>
      <c r="B79" s="9"/>
      <c r="C79" s="9"/>
      <c r="D79" s="9"/>
      <c r="E79" s="9"/>
      <c r="F79" s="10"/>
      <c r="G79" s="11"/>
      <c r="H79" s="10"/>
      <c r="I79" s="11"/>
      <c r="J79" s="10"/>
      <c r="K79" s="11"/>
      <c r="L79" s="10"/>
    </row>
    <row r="80" spans="1:12" ht="12.75" customHeight="1">
      <c r="A80" s="8"/>
      <c r="B80" s="9"/>
      <c r="C80" s="9"/>
      <c r="D80" s="9"/>
      <c r="E80" s="9"/>
      <c r="F80" s="10"/>
      <c r="G80" s="11"/>
      <c r="H80" s="10"/>
      <c r="I80" s="11"/>
      <c r="J80" s="10"/>
      <c r="K80" s="11"/>
      <c r="L80" s="10"/>
    </row>
    <row r="81" spans="1:12" ht="12.75" customHeight="1">
      <c r="A81" s="8"/>
      <c r="B81" s="9"/>
      <c r="C81" s="9"/>
      <c r="D81" s="9"/>
      <c r="E81" s="9"/>
      <c r="F81" s="10"/>
      <c r="G81" s="11"/>
      <c r="H81" s="10"/>
      <c r="I81" s="11"/>
      <c r="J81" s="10"/>
      <c r="K81" s="11"/>
      <c r="L81" s="10"/>
    </row>
    <row r="82" spans="1:12" ht="12.75" customHeight="1">
      <c r="A82" s="8"/>
      <c r="B82" s="9"/>
      <c r="C82" s="9"/>
      <c r="D82" s="9"/>
      <c r="E82" s="9"/>
      <c r="F82" s="10"/>
      <c r="G82" s="11"/>
      <c r="H82" s="10"/>
      <c r="I82" s="11"/>
      <c r="J82" s="10"/>
      <c r="K82" s="11"/>
      <c r="L82" s="10"/>
    </row>
    <row r="83" spans="1:12" ht="12.75" customHeight="1">
      <c r="A83" s="8"/>
      <c r="B83" s="9"/>
      <c r="C83" s="9"/>
      <c r="D83" s="9"/>
      <c r="E83" s="9"/>
      <c r="F83" s="10"/>
      <c r="G83" s="11"/>
      <c r="H83" s="10"/>
      <c r="I83" s="11"/>
      <c r="J83" s="10"/>
      <c r="K83" s="11"/>
      <c r="L83" s="10"/>
    </row>
    <row r="84" spans="1:12" ht="12.75" customHeight="1">
      <c r="A84" s="8"/>
      <c r="B84" s="9"/>
      <c r="C84" s="9"/>
      <c r="D84" s="9"/>
      <c r="E84" s="9"/>
      <c r="F84" s="10"/>
      <c r="G84" s="11"/>
      <c r="H84" s="10"/>
      <c r="I84" s="11"/>
      <c r="J84" s="10"/>
      <c r="K84" s="11"/>
      <c r="L84" s="10"/>
    </row>
    <row r="85" spans="1:12" ht="12.75" customHeight="1">
      <c r="A85" s="8"/>
      <c r="B85" s="9"/>
      <c r="C85" s="9"/>
      <c r="D85" s="9"/>
      <c r="E85" s="9"/>
      <c r="F85" s="10"/>
      <c r="G85" s="11"/>
      <c r="H85" s="10"/>
      <c r="I85" s="11"/>
      <c r="J85" s="10"/>
      <c r="K85" s="11"/>
      <c r="L85" s="10"/>
    </row>
    <row r="86" spans="1:12" ht="12.75" customHeight="1">
      <c r="A86" s="8"/>
      <c r="B86" s="9"/>
      <c r="C86" s="9"/>
      <c r="D86" s="9"/>
      <c r="E86" s="9"/>
      <c r="F86" s="10"/>
      <c r="G86" s="11"/>
      <c r="H86" s="10"/>
      <c r="I86" s="11"/>
      <c r="J86" s="10"/>
      <c r="K86" s="11"/>
      <c r="L86" s="10"/>
    </row>
    <row r="87" spans="1:12" ht="12.75" customHeight="1">
      <c r="A87" s="8"/>
      <c r="B87" s="9"/>
      <c r="C87" s="9"/>
      <c r="D87" s="9"/>
      <c r="E87" s="9"/>
      <c r="F87" s="10"/>
      <c r="G87" s="11"/>
      <c r="H87" s="10"/>
      <c r="I87" s="11"/>
      <c r="J87" s="10"/>
      <c r="K87" s="11"/>
      <c r="L87" s="10"/>
    </row>
    <row r="88" spans="1:12" ht="12.75" customHeight="1">
      <c r="A88" s="8"/>
      <c r="B88" s="9"/>
      <c r="C88" s="9"/>
      <c r="D88" s="9"/>
      <c r="E88" s="9"/>
      <c r="F88" s="10"/>
      <c r="G88" s="11"/>
      <c r="H88" s="10"/>
      <c r="I88" s="11"/>
      <c r="J88" s="10"/>
      <c r="K88" s="11"/>
      <c r="L88" s="10"/>
    </row>
    <row r="89" spans="1:12" ht="12.75" customHeight="1">
      <c r="A89" s="8"/>
      <c r="B89" s="9"/>
      <c r="C89" s="9"/>
      <c r="D89" s="9"/>
      <c r="E89" s="9"/>
      <c r="F89" s="10"/>
      <c r="G89" s="11"/>
      <c r="H89" s="10"/>
      <c r="I89" s="11"/>
      <c r="J89" s="10"/>
      <c r="K89" s="11"/>
      <c r="L89" s="10"/>
    </row>
    <row r="90" spans="1:12" ht="12.75" customHeight="1">
      <c r="A90" s="8"/>
      <c r="B90" s="9"/>
      <c r="C90" s="9"/>
      <c r="D90" s="9"/>
      <c r="E90" s="9"/>
      <c r="F90" s="10"/>
      <c r="G90" s="11"/>
      <c r="H90" s="10"/>
      <c r="I90" s="11"/>
      <c r="J90" s="10"/>
      <c r="K90" s="11"/>
      <c r="L90" s="10"/>
    </row>
    <row r="91" spans="1:12" ht="12.75" customHeight="1">
      <c r="A91" s="8"/>
      <c r="B91" s="9"/>
      <c r="C91" s="9"/>
      <c r="D91" s="9"/>
      <c r="E91" s="9"/>
      <c r="F91" s="10"/>
      <c r="G91" s="11"/>
      <c r="H91" s="10"/>
      <c r="I91" s="11"/>
      <c r="J91" s="10"/>
      <c r="K91" s="11"/>
      <c r="L91" s="10"/>
    </row>
    <row r="92" spans="1:12" ht="12.75" customHeight="1">
      <c r="A92" s="8"/>
      <c r="B92" s="9"/>
      <c r="C92" s="9"/>
      <c r="D92" s="9"/>
      <c r="E92" s="9"/>
      <c r="F92" s="10"/>
      <c r="G92" s="11"/>
      <c r="H92" s="10"/>
      <c r="I92" s="11"/>
      <c r="J92" s="10"/>
      <c r="K92" s="11"/>
      <c r="L92" s="10"/>
    </row>
    <row r="93" spans="1:12" ht="12.75" customHeight="1">
      <c r="A93" s="8"/>
      <c r="B93" s="9"/>
      <c r="C93" s="9"/>
      <c r="D93" s="9"/>
      <c r="E93" s="9"/>
      <c r="F93" s="10"/>
      <c r="G93" s="11"/>
      <c r="H93" s="10"/>
      <c r="I93" s="11"/>
      <c r="J93" s="10"/>
      <c r="K93" s="11"/>
      <c r="L93" s="10"/>
    </row>
    <row r="94" spans="1:12" ht="12.75" customHeight="1">
      <c r="A94" s="8"/>
      <c r="B94" s="9"/>
      <c r="C94" s="9"/>
      <c r="D94" s="9"/>
      <c r="E94" s="9"/>
      <c r="F94" s="10"/>
      <c r="G94" s="11"/>
      <c r="H94" s="10"/>
      <c r="I94" s="11"/>
      <c r="J94" s="10"/>
      <c r="K94" s="11"/>
      <c r="L94" s="10"/>
    </row>
    <row r="95" spans="1:12" ht="12.75" customHeight="1">
      <c r="A95" s="8"/>
      <c r="B95" s="9"/>
      <c r="C95" s="9"/>
      <c r="D95" s="9"/>
      <c r="E95" s="9"/>
      <c r="F95" s="10"/>
      <c r="G95" s="11"/>
      <c r="H95" s="10"/>
      <c r="I95" s="11"/>
      <c r="J95" s="10"/>
      <c r="K95" s="11"/>
      <c r="L95" s="10"/>
    </row>
    <row r="96" spans="1:12" ht="12.75" customHeight="1">
      <c r="A96" s="8"/>
      <c r="B96" s="9"/>
      <c r="C96" s="9"/>
      <c r="D96" s="9"/>
      <c r="E96" s="9"/>
      <c r="F96" s="10"/>
      <c r="G96" s="11"/>
      <c r="H96" s="10"/>
      <c r="I96" s="11"/>
      <c r="J96" s="10"/>
      <c r="K96" s="11"/>
      <c r="L96" s="10"/>
    </row>
    <row r="97" spans="1:12" ht="12.75" customHeight="1">
      <c r="A97" s="8"/>
      <c r="B97" s="9"/>
      <c r="C97" s="9"/>
      <c r="D97" s="9"/>
      <c r="E97" s="9"/>
      <c r="F97" s="10"/>
      <c r="G97" s="11"/>
      <c r="H97" s="10"/>
      <c r="I97" s="11"/>
      <c r="J97" s="10"/>
      <c r="K97" s="11"/>
      <c r="L97" s="10"/>
    </row>
    <row r="98" spans="1:12" ht="12.75" customHeight="1">
      <c r="A98" s="8"/>
      <c r="B98" s="9"/>
      <c r="C98" s="9"/>
      <c r="D98" s="9"/>
      <c r="E98" s="9"/>
      <c r="F98" s="10"/>
      <c r="G98" s="11"/>
      <c r="H98" s="10"/>
      <c r="I98" s="11"/>
      <c r="J98" s="10"/>
      <c r="K98" s="11"/>
      <c r="L98" s="10"/>
    </row>
    <row r="99" spans="1:12" ht="12.75" customHeight="1">
      <c r="A99" s="8"/>
      <c r="B99" s="9"/>
      <c r="C99" s="9"/>
      <c r="D99" s="9"/>
      <c r="E99" s="9"/>
      <c r="F99" s="10"/>
      <c r="G99" s="11"/>
      <c r="H99" s="10"/>
      <c r="I99" s="11"/>
      <c r="J99" s="10"/>
      <c r="K99" s="11"/>
      <c r="L99" s="10"/>
    </row>
    <row r="100" spans="1:12" ht="12.75" customHeight="1">
      <c r="A100" s="8"/>
      <c r="B100" s="9"/>
      <c r="C100" s="9"/>
      <c r="D100" s="9"/>
      <c r="E100" s="9"/>
      <c r="F100" s="10"/>
      <c r="G100" s="11"/>
      <c r="H100" s="10"/>
      <c r="I100" s="11"/>
      <c r="J100" s="10"/>
      <c r="K100" s="11"/>
      <c r="L100" s="10"/>
    </row>
    <row r="101" spans="1:12" ht="12.75" customHeight="1">
      <c r="A101" s="8"/>
      <c r="B101" s="9"/>
      <c r="C101" s="9"/>
      <c r="D101" s="9"/>
      <c r="E101" s="9"/>
      <c r="F101" s="10"/>
      <c r="G101" s="11"/>
      <c r="H101" s="10"/>
      <c r="I101" s="11"/>
      <c r="J101" s="10"/>
      <c r="K101" s="11"/>
      <c r="L101" s="10"/>
    </row>
    <row r="102" spans="1:12" ht="12.75" customHeight="1">
      <c r="A102" s="8"/>
      <c r="B102" s="9"/>
      <c r="C102" s="9"/>
      <c r="D102" s="9"/>
      <c r="E102" s="9"/>
      <c r="F102" s="10"/>
      <c r="G102" s="11"/>
      <c r="H102" s="10"/>
      <c r="I102" s="11"/>
      <c r="J102" s="10"/>
      <c r="K102" s="11"/>
      <c r="L102" s="10"/>
    </row>
    <row r="103" spans="1:12" ht="12.75" customHeight="1">
      <c r="A103" s="8"/>
      <c r="B103" s="9"/>
      <c r="C103" s="9"/>
      <c r="D103" s="9"/>
      <c r="E103" s="9"/>
      <c r="F103" s="10"/>
      <c r="G103" s="11"/>
      <c r="H103" s="10"/>
      <c r="I103" s="11"/>
      <c r="J103" s="10"/>
      <c r="K103" s="11"/>
      <c r="L103" s="10"/>
    </row>
    <row r="104" spans="1:12" ht="12.75" customHeight="1">
      <c r="A104" s="8"/>
      <c r="B104" s="9"/>
      <c r="C104" s="9"/>
      <c r="D104" s="9"/>
      <c r="E104" s="9"/>
      <c r="F104" s="10"/>
      <c r="G104" s="11"/>
      <c r="H104" s="10"/>
      <c r="I104" s="11"/>
      <c r="J104" s="10"/>
      <c r="K104" s="11"/>
      <c r="L104" s="10"/>
    </row>
    <row r="105" spans="1:12" ht="12.75" customHeight="1">
      <c r="A105" s="8"/>
      <c r="B105" s="9"/>
      <c r="C105" s="9"/>
      <c r="D105" s="9"/>
      <c r="E105" s="9"/>
      <c r="F105" s="10"/>
      <c r="G105" s="11"/>
      <c r="H105" s="10"/>
      <c r="I105" s="11"/>
      <c r="J105" s="10"/>
      <c r="K105" s="11"/>
      <c r="L105" s="10"/>
    </row>
    <row r="106" spans="1:12" ht="12.75" customHeight="1">
      <c r="A106" s="8"/>
      <c r="B106" s="9"/>
      <c r="C106" s="9"/>
      <c r="D106" s="9"/>
      <c r="E106" s="9"/>
      <c r="F106" s="10"/>
      <c r="G106" s="11"/>
      <c r="H106" s="10"/>
      <c r="I106" s="11"/>
      <c r="J106" s="10"/>
      <c r="K106" s="11"/>
      <c r="L106" s="10"/>
    </row>
    <row r="107" spans="1:12" ht="12.75" customHeight="1">
      <c r="A107" s="8"/>
      <c r="B107" s="9"/>
      <c r="C107" s="9"/>
      <c r="D107" s="9"/>
      <c r="E107" s="9"/>
      <c r="F107" s="10"/>
      <c r="G107" s="11"/>
      <c r="H107" s="10"/>
      <c r="I107" s="11"/>
      <c r="J107" s="10"/>
      <c r="K107" s="11"/>
      <c r="L107" s="10"/>
    </row>
    <row r="108" spans="1:12" ht="12.75" customHeight="1">
      <c r="A108" s="8"/>
      <c r="B108" s="9"/>
      <c r="C108" s="9"/>
      <c r="D108" s="9"/>
      <c r="E108" s="9"/>
      <c r="F108" s="10"/>
      <c r="G108" s="11"/>
      <c r="H108" s="10"/>
      <c r="I108" s="11"/>
      <c r="J108" s="10"/>
      <c r="K108" s="11"/>
      <c r="L108" s="10"/>
    </row>
    <row r="109" spans="1:12" ht="12.75" customHeight="1">
      <c r="A109" s="8"/>
      <c r="B109" s="9"/>
      <c r="C109" s="9"/>
      <c r="D109" s="9"/>
      <c r="E109" s="9"/>
      <c r="F109" s="10"/>
      <c r="G109" s="11"/>
      <c r="H109" s="10"/>
      <c r="I109" s="11"/>
      <c r="J109" s="10"/>
      <c r="K109" s="11"/>
      <c r="L109" s="10"/>
    </row>
    <row r="110" spans="1:12" ht="12.75" customHeight="1">
      <c r="A110" s="8"/>
      <c r="B110" s="11"/>
      <c r="C110" s="11"/>
      <c r="D110" s="9"/>
      <c r="E110" s="9"/>
      <c r="F110" s="10"/>
      <c r="G110" s="11"/>
      <c r="H110" s="10"/>
      <c r="I110" s="11"/>
      <c r="J110" s="10"/>
      <c r="K110" s="11"/>
      <c r="L110" s="10"/>
    </row>
    <row r="111" spans="1:12" ht="12.75" customHeight="1">
      <c r="A111" s="8"/>
      <c r="B111" s="9"/>
      <c r="C111" s="9"/>
      <c r="D111" s="9"/>
      <c r="E111" s="9"/>
      <c r="F111" s="10"/>
      <c r="G111" s="11"/>
      <c r="H111" s="10"/>
      <c r="I111" s="11"/>
      <c r="J111" s="10"/>
      <c r="K111" s="11"/>
      <c r="L111" s="10"/>
    </row>
    <row r="112" spans="1:12" ht="12.75" customHeight="1">
      <c r="A112" s="8"/>
      <c r="B112" s="9"/>
      <c r="C112" s="9"/>
      <c r="D112" s="9"/>
      <c r="E112" s="9"/>
      <c r="F112" s="10"/>
      <c r="G112" s="11"/>
      <c r="H112" s="10"/>
      <c r="I112" s="11"/>
      <c r="J112" s="10"/>
      <c r="K112" s="11"/>
      <c r="L112" s="10"/>
    </row>
    <row r="113" spans="1:12" ht="12.75" customHeight="1">
      <c r="A113" s="8"/>
      <c r="B113" s="9"/>
      <c r="C113" s="9"/>
      <c r="D113" s="9"/>
      <c r="E113" s="9"/>
      <c r="F113" s="10"/>
      <c r="G113" s="11"/>
      <c r="H113" s="10"/>
      <c r="I113" s="11"/>
      <c r="J113" s="10"/>
      <c r="K113" s="11"/>
      <c r="L113" s="10"/>
    </row>
    <row r="114" spans="1:12" ht="12.75" customHeight="1">
      <c r="A114" s="8"/>
      <c r="B114" s="9"/>
      <c r="C114" s="9"/>
      <c r="D114" s="9"/>
      <c r="E114" s="9"/>
      <c r="F114" s="10"/>
      <c r="G114" s="11"/>
      <c r="H114" s="10"/>
      <c r="I114" s="11"/>
      <c r="J114" s="10"/>
      <c r="K114" s="11"/>
      <c r="L114" s="10"/>
    </row>
    <row r="115" spans="1:12" ht="12.75" customHeight="1">
      <c r="A115" s="8"/>
      <c r="B115" s="9"/>
      <c r="C115" s="9"/>
      <c r="D115" s="9"/>
      <c r="E115" s="9"/>
      <c r="F115" s="10"/>
      <c r="G115" s="11"/>
      <c r="H115" s="10"/>
      <c r="I115" s="11"/>
      <c r="J115" s="10"/>
      <c r="K115" s="11"/>
      <c r="L115" s="10"/>
    </row>
    <row r="116" spans="1:12" ht="12.75" customHeight="1">
      <c r="A116" s="8"/>
      <c r="B116" s="9"/>
      <c r="C116" s="9"/>
      <c r="D116" s="9"/>
      <c r="E116" s="9"/>
      <c r="F116" s="10"/>
      <c r="G116" s="11"/>
      <c r="H116" s="10"/>
      <c r="I116" s="11"/>
      <c r="J116" s="10"/>
      <c r="K116" s="11"/>
      <c r="L116" s="10"/>
    </row>
    <row r="117" spans="1:12" ht="12.75" customHeight="1">
      <c r="A117" s="8"/>
      <c r="B117" s="9"/>
      <c r="C117" s="9"/>
      <c r="D117" s="9"/>
      <c r="E117" s="9"/>
      <c r="F117" s="10"/>
      <c r="G117" s="11"/>
      <c r="H117" s="10"/>
      <c r="I117" s="11"/>
      <c r="J117" s="10"/>
      <c r="K117" s="11"/>
      <c r="L117" s="10"/>
    </row>
    <row r="118" spans="1:12" ht="12.75" customHeight="1">
      <c r="A118" s="8"/>
      <c r="B118" s="9"/>
      <c r="C118" s="9"/>
      <c r="D118" s="9"/>
      <c r="E118" s="9"/>
      <c r="F118" s="10"/>
      <c r="G118" s="11"/>
      <c r="H118" s="10"/>
      <c r="I118" s="11"/>
      <c r="J118" s="10"/>
      <c r="K118" s="11"/>
      <c r="L118" s="10"/>
    </row>
    <row r="119" spans="1:12" ht="12.75" customHeight="1">
      <c r="A119" s="8"/>
      <c r="B119" s="9"/>
      <c r="C119" s="9"/>
      <c r="D119" s="9"/>
      <c r="E119" s="9"/>
      <c r="F119" s="10"/>
      <c r="G119" s="11"/>
      <c r="H119" s="10"/>
      <c r="I119" s="11"/>
      <c r="J119" s="10"/>
      <c r="K119" s="11"/>
      <c r="L119" s="10"/>
    </row>
    <row r="120" spans="1:12" ht="12.75" customHeight="1">
      <c r="A120" s="8"/>
      <c r="B120" s="9"/>
      <c r="C120" s="9"/>
      <c r="D120" s="9"/>
      <c r="E120" s="9"/>
      <c r="F120" s="10"/>
      <c r="G120" s="11"/>
      <c r="H120" s="10"/>
      <c r="I120" s="11"/>
      <c r="J120" s="10"/>
      <c r="K120" s="11"/>
      <c r="L120" s="10"/>
    </row>
    <row r="121" spans="1:12" ht="12.75" customHeight="1">
      <c r="A121" s="8"/>
      <c r="B121" s="9"/>
      <c r="C121" s="9"/>
      <c r="D121" s="9"/>
      <c r="E121" s="9"/>
      <c r="F121" s="10"/>
      <c r="G121" s="11"/>
      <c r="H121" s="10"/>
      <c r="I121" s="11"/>
      <c r="J121" s="10"/>
      <c r="K121" s="11"/>
      <c r="L121" s="10"/>
    </row>
    <row r="122" spans="1:12" ht="12.75" customHeight="1">
      <c r="A122" s="8"/>
      <c r="B122" s="9"/>
      <c r="C122" s="9"/>
      <c r="D122" s="9"/>
      <c r="E122" s="9"/>
      <c r="F122" s="10"/>
      <c r="G122" s="11"/>
      <c r="H122" s="10"/>
      <c r="I122" s="11"/>
      <c r="J122" s="10"/>
      <c r="K122" s="11"/>
      <c r="L122" s="10"/>
    </row>
    <row r="123" spans="1:12" ht="12.75" customHeight="1">
      <c r="A123" s="8"/>
      <c r="B123" s="9"/>
      <c r="C123" s="9"/>
      <c r="D123" s="9"/>
      <c r="E123" s="9"/>
      <c r="F123" s="10"/>
      <c r="G123" s="11"/>
      <c r="H123" s="10"/>
      <c r="I123" s="11"/>
      <c r="J123" s="10"/>
      <c r="K123" s="11"/>
      <c r="L123" s="10"/>
    </row>
    <row r="124" spans="1:12" ht="12.75" customHeight="1">
      <c r="A124" s="8"/>
      <c r="B124" s="9"/>
      <c r="C124" s="9"/>
      <c r="D124" s="9"/>
      <c r="E124" s="9"/>
      <c r="F124" s="10"/>
      <c r="G124" s="11"/>
      <c r="H124" s="10"/>
      <c r="I124" s="11"/>
      <c r="J124" s="10"/>
      <c r="K124" s="11"/>
      <c r="L124" s="10"/>
    </row>
    <row r="125" spans="1:12" ht="12.75" customHeight="1">
      <c r="A125" s="8"/>
      <c r="B125" s="9"/>
      <c r="C125" s="9"/>
      <c r="D125" s="9"/>
      <c r="E125" s="9"/>
      <c r="F125" s="10"/>
      <c r="G125" s="11"/>
      <c r="H125" s="10"/>
      <c r="I125" s="11"/>
      <c r="J125" s="10"/>
      <c r="K125" s="11"/>
      <c r="L125" s="10"/>
    </row>
    <row r="126" spans="1:12" ht="12.75" customHeight="1">
      <c r="A126" s="8"/>
      <c r="B126" s="9"/>
      <c r="C126" s="9"/>
      <c r="D126" s="9"/>
      <c r="E126" s="9"/>
      <c r="F126" s="10"/>
      <c r="G126" s="11"/>
      <c r="H126" s="10"/>
      <c r="I126" s="11"/>
      <c r="J126" s="10"/>
      <c r="K126" s="11"/>
      <c r="L126" s="10"/>
    </row>
    <row r="127" spans="1:12" ht="12.75" customHeight="1">
      <c r="A127" s="8"/>
      <c r="B127" s="9"/>
      <c r="C127" s="9"/>
      <c r="D127" s="9"/>
      <c r="E127" s="9"/>
      <c r="F127" s="10"/>
      <c r="G127" s="11"/>
      <c r="H127" s="10"/>
      <c r="I127" s="11"/>
      <c r="J127" s="10"/>
      <c r="K127" s="11"/>
      <c r="L127" s="10"/>
    </row>
    <row r="128" spans="1:12" ht="12.75" customHeight="1">
      <c r="A128" s="8"/>
      <c r="B128" s="9"/>
      <c r="C128" s="9"/>
      <c r="D128" s="9"/>
      <c r="E128" s="9"/>
      <c r="F128" s="10"/>
      <c r="G128" s="11"/>
      <c r="H128" s="10"/>
      <c r="I128" s="11"/>
      <c r="J128" s="10"/>
      <c r="K128" s="11"/>
      <c r="L128" s="10"/>
    </row>
    <row r="129" spans="1:12" ht="12.75" customHeight="1">
      <c r="A129" s="8"/>
      <c r="B129" s="9"/>
      <c r="C129" s="9"/>
      <c r="D129" s="9"/>
      <c r="E129" s="9"/>
      <c r="F129" s="10"/>
      <c r="G129" s="11"/>
      <c r="H129" s="10"/>
      <c r="I129" s="11"/>
      <c r="J129" s="10"/>
      <c r="K129" s="11"/>
      <c r="L129" s="10"/>
    </row>
    <row r="130" spans="1:12" ht="12.75" customHeight="1">
      <c r="A130" s="8"/>
      <c r="B130" s="9"/>
      <c r="C130" s="9"/>
      <c r="D130" s="9"/>
      <c r="E130" s="9"/>
      <c r="F130" s="10"/>
      <c r="G130" s="11"/>
      <c r="H130" s="10"/>
      <c r="I130" s="11"/>
      <c r="J130" s="10"/>
      <c r="K130" s="11"/>
      <c r="L130" s="10"/>
    </row>
    <row r="131" spans="1:12" ht="12.75" customHeight="1">
      <c r="A131" s="8"/>
      <c r="B131" s="9"/>
      <c r="C131" s="9"/>
      <c r="D131" s="9"/>
      <c r="E131" s="9"/>
      <c r="F131" s="10"/>
      <c r="G131" s="11"/>
      <c r="H131" s="10"/>
      <c r="I131" s="11"/>
      <c r="J131" s="10"/>
      <c r="K131" s="11"/>
      <c r="L131" s="10"/>
    </row>
    <row r="132" spans="1:12" ht="12.75" customHeight="1">
      <c r="A132" s="8"/>
      <c r="B132" s="9"/>
      <c r="C132" s="9"/>
      <c r="D132" s="9"/>
      <c r="E132" s="9"/>
      <c r="F132" s="10"/>
      <c r="G132" s="11"/>
      <c r="H132" s="10"/>
      <c r="I132" s="11"/>
      <c r="J132" s="10"/>
      <c r="K132" s="11"/>
      <c r="L132" s="10"/>
    </row>
    <row r="133" spans="1:12" ht="12.75" customHeight="1">
      <c r="A133" s="8"/>
      <c r="B133" s="9"/>
      <c r="C133" s="9"/>
      <c r="D133" s="9"/>
      <c r="E133" s="9"/>
      <c r="F133" s="10"/>
      <c r="G133" s="11"/>
      <c r="H133" s="10"/>
      <c r="I133" s="11"/>
      <c r="J133" s="10"/>
      <c r="K133" s="11"/>
      <c r="L133" s="10"/>
    </row>
    <row r="134" spans="1:12" ht="12.75" customHeight="1">
      <c r="A134" s="8"/>
      <c r="B134" s="9"/>
      <c r="C134" s="9"/>
      <c r="D134" s="9"/>
      <c r="E134" s="9"/>
      <c r="F134" s="10"/>
      <c r="G134" s="11"/>
      <c r="H134" s="10"/>
      <c r="I134" s="11"/>
      <c r="J134" s="10"/>
      <c r="K134" s="11"/>
      <c r="L134" s="10"/>
    </row>
    <row r="135" spans="1:12" ht="12.75" customHeight="1">
      <c r="A135" s="8"/>
      <c r="B135" s="9"/>
      <c r="C135" s="9"/>
      <c r="D135" s="9"/>
      <c r="E135" s="9"/>
      <c r="F135" s="10"/>
      <c r="G135" s="11"/>
      <c r="H135" s="10"/>
      <c r="I135" s="11"/>
      <c r="J135" s="10"/>
      <c r="K135" s="11"/>
      <c r="L135" s="10"/>
    </row>
    <row r="136" spans="1:12" ht="12.75">
      <c r="A136" s="8"/>
      <c r="B136" s="9"/>
      <c r="C136" s="9"/>
      <c r="D136" s="9"/>
      <c r="E136" s="9"/>
      <c r="F136" s="10"/>
      <c r="G136" s="11"/>
      <c r="H136" s="10"/>
      <c r="I136" s="11"/>
      <c r="J136" s="10"/>
      <c r="K136" s="11"/>
      <c r="L136" s="10"/>
    </row>
    <row r="137" spans="1:12" ht="12.75">
      <c r="A137" s="8"/>
      <c r="B137" s="11"/>
      <c r="C137" s="11"/>
      <c r="D137" s="9"/>
      <c r="E137" s="9"/>
      <c r="F137" s="10"/>
      <c r="G137" s="11"/>
      <c r="H137" s="10"/>
      <c r="I137" s="11"/>
      <c r="J137" s="10"/>
      <c r="K137" s="11"/>
      <c r="L137" s="10"/>
    </row>
    <row r="138" spans="1:12" ht="12.75">
      <c r="A138" s="8"/>
      <c r="B138" s="9"/>
      <c r="C138" s="9"/>
      <c r="D138" s="9"/>
      <c r="E138" s="9"/>
      <c r="F138" s="10"/>
      <c r="G138" s="11"/>
      <c r="H138" s="10"/>
      <c r="I138" s="11"/>
      <c r="J138" s="10"/>
      <c r="K138" s="11"/>
      <c r="L138" s="10"/>
    </row>
    <row r="139" spans="1:12" ht="12.75">
      <c r="A139" s="8"/>
      <c r="B139" s="9"/>
      <c r="C139" s="9"/>
      <c r="D139" s="9"/>
      <c r="E139" s="9"/>
      <c r="F139" s="10"/>
      <c r="G139" s="11"/>
      <c r="H139" s="10"/>
      <c r="I139" s="11"/>
      <c r="J139" s="10"/>
      <c r="K139" s="11"/>
      <c r="L139" s="10"/>
    </row>
    <row r="140" spans="1:12" ht="12.75">
      <c r="A140" s="8"/>
      <c r="B140" s="9"/>
      <c r="C140" s="9"/>
      <c r="D140" s="9"/>
      <c r="E140" s="9"/>
      <c r="F140" s="10"/>
      <c r="G140" s="11"/>
      <c r="H140" s="10"/>
      <c r="I140" s="11"/>
      <c r="J140" s="10"/>
      <c r="K140" s="11"/>
      <c r="L140" s="10"/>
    </row>
    <row r="141" spans="1:12" ht="12.75">
      <c r="A141" s="8"/>
      <c r="B141" s="9"/>
      <c r="C141" s="9"/>
      <c r="D141" s="9"/>
      <c r="E141" s="9"/>
      <c r="F141" s="10"/>
      <c r="G141" s="11"/>
      <c r="H141" s="10"/>
      <c r="I141" s="11"/>
      <c r="J141" s="10"/>
      <c r="K141" s="11"/>
      <c r="L141" s="10"/>
    </row>
    <row r="142" spans="1:12" ht="12.75">
      <c r="A142" s="8"/>
      <c r="B142" s="9"/>
      <c r="C142" s="9"/>
      <c r="D142" s="9"/>
      <c r="E142" s="9"/>
      <c r="F142" s="10"/>
      <c r="G142" s="11"/>
      <c r="H142" s="10"/>
      <c r="I142" s="11"/>
      <c r="J142" s="10"/>
      <c r="K142" s="11"/>
      <c r="L142" s="10"/>
    </row>
    <row r="143" spans="1:12" ht="12.75">
      <c r="A143" s="8"/>
      <c r="B143" s="9"/>
      <c r="C143" s="9"/>
      <c r="D143" s="9"/>
      <c r="E143" s="9"/>
      <c r="F143" s="10"/>
      <c r="G143" s="11"/>
      <c r="H143" s="10"/>
      <c r="I143" s="11"/>
      <c r="J143" s="10"/>
      <c r="K143" s="11"/>
      <c r="L143" s="10"/>
    </row>
    <row r="144" spans="1:12" ht="12.75">
      <c r="A144" s="8"/>
      <c r="B144" s="9"/>
      <c r="C144" s="9"/>
      <c r="D144" s="9"/>
      <c r="E144" s="9"/>
      <c r="F144" s="10"/>
      <c r="G144" s="11"/>
      <c r="H144" s="10"/>
      <c r="I144" s="11"/>
      <c r="J144" s="10"/>
      <c r="K144" s="11"/>
      <c r="L144" s="10"/>
    </row>
    <row r="145" spans="1:12" ht="12.75">
      <c r="A145" s="8"/>
      <c r="B145" s="9"/>
      <c r="C145" s="9"/>
      <c r="D145" s="9"/>
      <c r="E145" s="9"/>
      <c r="F145" s="10"/>
      <c r="G145" s="11"/>
      <c r="H145" s="10"/>
      <c r="I145" s="11"/>
      <c r="J145" s="10"/>
      <c r="K145" s="11"/>
      <c r="L145" s="10"/>
    </row>
    <row r="146" spans="1:12" ht="12.75">
      <c r="A146" s="8"/>
      <c r="B146" s="9"/>
      <c r="C146" s="9"/>
      <c r="D146" s="9"/>
      <c r="E146" s="9"/>
      <c r="F146" s="10"/>
      <c r="G146" s="11"/>
      <c r="H146" s="10"/>
      <c r="I146" s="11"/>
      <c r="J146" s="10"/>
      <c r="K146" s="11"/>
      <c r="L146" s="10"/>
    </row>
    <row r="147" spans="1:12" ht="12.75">
      <c r="A147" s="8"/>
      <c r="B147" s="9"/>
      <c r="C147" s="9"/>
      <c r="D147" s="9"/>
      <c r="E147" s="9"/>
      <c r="F147" s="10"/>
      <c r="G147" s="11"/>
      <c r="H147" s="10"/>
      <c r="I147" s="11"/>
      <c r="J147" s="10"/>
      <c r="K147" s="11"/>
      <c r="L147" s="10"/>
    </row>
    <row r="148" spans="1:12" ht="12.75">
      <c r="A148" s="8"/>
      <c r="B148" s="9"/>
      <c r="C148" s="9"/>
      <c r="D148" s="9"/>
      <c r="E148" s="9"/>
      <c r="F148" s="10"/>
      <c r="G148" s="11"/>
      <c r="H148" s="10"/>
      <c r="I148" s="11"/>
      <c r="J148" s="10"/>
      <c r="K148" s="11"/>
      <c r="L148" s="10"/>
    </row>
    <row r="149" spans="1:12" ht="12.75">
      <c r="A149" s="8"/>
      <c r="B149" s="9"/>
      <c r="C149" s="9"/>
      <c r="D149" s="9"/>
      <c r="E149" s="9"/>
      <c r="F149" s="10"/>
      <c r="G149" s="11"/>
      <c r="H149" s="10"/>
      <c r="I149" s="11"/>
      <c r="J149" s="10"/>
      <c r="K149" s="11"/>
      <c r="L149" s="10"/>
    </row>
    <row r="150" spans="1:12" ht="12.75">
      <c r="A150" s="8"/>
      <c r="B150" s="9"/>
      <c r="C150" s="9"/>
      <c r="D150" s="9"/>
      <c r="E150" s="9"/>
      <c r="F150" s="10"/>
      <c r="G150" s="11"/>
      <c r="H150" s="10"/>
      <c r="I150" s="11"/>
      <c r="J150" s="10"/>
      <c r="K150" s="11"/>
      <c r="L150" s="10"/>
    </row>
    <row r="151" spans="1:12" ht="12.75">
      <c r="A151" s="8"/>
      <c r="B151" s="9"/>
      <c r="C151" s="9"/>
      <c r="D151" s="9"/>
      <c r="E151" s="9"/>
      <c r="F151" s="10"/>
      <c r="G151" s="11"/>
      <c r="H151" s="10"/>
      <c r="I151" s="11"/>
      <c r="J151" s="10"/>
      <c r="K151" s="11"/>
      <c r="L151" s="10"/>
    </row>
    <row r="152" spans="1:12" ht="12.75">
      <c r="A152" s="8"/>
      <c r="B152" s="9"/>
      <c r="C152" s="9"/>
      <c r="D152" s="9"/>
      <c r="E152" s="9"/>
      <c r="F152" s="10"/>
      <c r="G152" s="11"/>
      <c r="H152" s="10"/>
      <c r="I152" s="11"/>
      <c r="J152" s="10"/>
      <c r="K152" s="11"/>
      <c r="L152" s="10"/>
    </row>
    <row r="153" spans="1:12" ht="12.75">
      <c r="A153" s="8"/>
      <c r="B153" s="9"/>
      <c r="C153" s="9"/>
      <c r="D153" s="9"/>
      <c r="E153" s="9"/>
      <c r="F153" s="10"/>
      <c r="G153" s="11"/>
      <c r="H153" s="10"/>
      <c r="I153" s="11"/>
      <c r="J153" s="10"/>
      <c r="K153" s="11"/>
      <c r="L153" s="10"/>
    </row>
    <row r="154" spans="1:12" ht="12.75">
      <c r="A154" s="8"/>
      <c r="B154" s="9"/>
      <c r="C154" s="9"/>
      <c r="D154" s="9"/>
      <c r="E154" s="9"/>
      <c r="F154" s="10"/>
      <c r="G154" s="11"/>
      <c r="H154" s="10"/>
      <c r="I154" s="11"/>
      <c r="J154" s="10"/>
      <c r="K154" s="11"/>
      <c r="L154" s="10"/>
    </row>
    <row r="155" spans="1:12" ht="12.75">
      <c r="A155" s="8"/>
      <c r="B155" s="9"/>
      <c r="C155" s="9"/>
      <c r="D155" s="9"/>
      <c r="E155" s="9"/>
      <c r="F155" s="10"/>
      <c r="G155" s="11"/>
      <c r="H155" s="10"/>
      <c r="I155" s="11"/>
      <c r="J155" s="10"/>
      <c r="K155" s="11"/>
      <c r="L155" s="9"/>
    </row>
    <row r="156" spans="1:12" ht="12.75">
      <c r="A156" s="8"/>
      <c r="B156" s="11"/>
      <c r="C156" s="11"/>
      <c r="D156" s="9"/>
      <c r="E156" s="9"/>
      <c r="F156" s="10"/>
      <c r="G156" s="11"/>
      <c r="H156" s="10"/>
      <c r="I156" s="11"/>
      <c r="J156" s="10"/>
      <c r="K156" s="11"/>
      <c r="L156" s="10"/>
    </row>
    <row r="157" spans="1:12" ht="12.75">
      <c r="A157" s="8"/>
      <c r="B157" s="11"/>
      <c r="C157" s="11"/>
      <c r="D157" s="9"/>
      <c r="E157" s="9"/>
      <c r="F157" s="10"/>
      <c r="G157" s="11"/>
      <c r="H157" s="10"/>
      <c r="I157" s="11"/>
      <c r="J157" s="10"/>
      <c r="K157" s="11"/>
      <c r="L157" s="10"/>
    </row>
    <row r="158" spans="1:12" ht="12.75" customHeight="1">
      <c r="A158" s="8"/>
      <c r="B158" s="9"/>
      <c r="C158" s="9"/>
      <c r="D158" s="9"/>
      <c r="E158" s="9"/>
      <c r="F158" s="10"/>
      <c r="G158" s="11"/>
      <c r="H158" s="10"/>
      <c r="I158" s="11"/>
      <c r="J158" s="10"/>
      <c r="K158" s="11"/>
      <c r="L158" s="10"/>
    </row>
    <row r="159" spans="1:12" ht="12.75" customHeight="1">
      <c r="A159" s="8"/>
      <c r="B159" s="9"/>
      <c r="C159" s="9"/>
      <c r="D159" s="9"/>
      <c r="E159" s="9"/>
      <c r="F159" s="10"/>
      <c r="G159" s="11"/>
      <c r="H159" s="10"/>
      <c r="I159" s="11"/>
      <c r="J159" s="10"/>
      <c r="K159" s="11"/>
      <c r="L159" s="10"/>
    </row>
    <row r="160" spans="1:12" ht="12.75" customHeight="1">
      <c r="A160" s="8"/>
      <c r="B160" s="9"/>
      <c r="C160" s="9"/>
      <c r="D160" s="9"/>
      <c r="E160" s="9"/>
      <c r="F160" s="10"/>
      <c r="G160" s="11"/>
      <c r="H160" s="10"/>
      <c r="I160" s="11"/>
      <c r="J160" s="10"/>
      <c r="K160" s="11"/>
      <c r="L160" s="10"/>
    </row>
    <row r="161" spans="1:12" ht="12.75" customHeight="1">
      <c r="A161" s="8"/>
      <c r="B161" s="9"/>
      <c r="C161" s="9"/>
      <c r="D161" s="9"/>
      <c r="E161" s="9"/>
      <c r="F161" s="10"/>
      <c r="G161" s="11"/>
      <c r="H161" s="10"/>
      <c r="I161" s="11"/>
      <c r="J161" s="10"/>
      <c r="K161" s="11"/>
      <c r="L161" s="10"/>
    </row>
    <row r="162" spans="1:12" ht="12.75" customHeight="1">
      <c r="A162" s="8"/>
      <c r="B162" s="9"/>
      <c r="C162" s="9"/>
      <c r="D162" s="9"/>
      <c r="E162" s="9"/>
      <c r="F162" s="10"/>
      <c r="G162" s="11"/>
      <c r="H162" s="10"/>
      <c r="I162" s="11"/>
      <c r="J162" s="10"/>
      <c r="K162" s="11"/>
      <c r="L162" s="10"/>
    </row>
    <row r="163" spans="1:12" ht="12.75" customHeight="1">
      <c r="A163" s="8"/>
      <c r="B163" s="9"/>
      <c r="C163" s="9"/>
      <c r="D163" s="9"/>
      <c r="E163" s="9"/>
      <c r="F163" s="10"/>
      <c r="G163" s="11"/>
      <c r="H163" s="10"/>
      <c r="I163" s="11"/>
      <c r="J163" s="10"/>
      <c r="K163" s="11"/>
      <c r="L163" s="10"/>
    </row>
    <row r="164" spans="1:12" ht="12.75" customHeight="1">
      <c r="A164" s="8"/>
      <c r="B164" s="9"/>
      <c r="C164" s="9"/>
      <c r="D164" s="9"/>
      <c r="E164" s="9"/>
      <c r="F164" s="10"/>
      <c r="G164" s="11"/>
      <c r="H164" s="10"/>
      <c r="I164" s="11"/>
      <c r="J164" s="10"/>
      <c r="K164" s="11"/>
      <c r="L164" s="10"/>
    </row>
    <row r="165" spans="1:12" ht="12.75" customHeight="1">
      <c r="A165" s="8"/>
      <c r="B165" s="9"/>
      <c r="C165" s="9"/>
      <c r="D165" s="9"/>
      <c r="E165" s="9"/>
      <c r="F165" s="10"/>
      <c r="G165" s="11"/>
      <c r="H165" s="10"/>
      <c r="I165" s="11"/>
      <c r="J165" s="10"/>
      <c r="K165" s="11"/>
      <c r="L165" s="10"/>
    </row>
    <row r="166" spans="1:12" ht="12.75">
      <c r="A166" s="8"/>
      <c r="B166" s="9"/>
      <c r="C166" s="9"/>
      <c r="D166" s="9"/>
      <c r="E166" s="9"/>
      <c r="F166" s="10"/>
      <c r="G166" s="11"/>
      <c r="H166" s="10"/>
      <c r="I166" s="11"/>
      <c r="J166" s="10"/>
      <c r="K166" s="11"/>
      <c r="L166" s="10"/>
    </row>
    <row r="167" spans="1:13" ht="12.75">
      <c r="A167" s="8"/>
      <c r="B167" s="11"/>
      <c r="C167" s="11"/>
      <c r="D167" s="9"/>
      <c r="E167" s="9"/>
      <c r="F167" s="10"/>
      <c r="G167" s="11"/>
      <c r="H167" s="10"/>
      <c r="I167" s="11"/>
      <c r="J167" s="9"/>
      <c r="K167" s="11"/>
      <c r="L167" s="9"/>
      <c r="M167" s="14" t="s">
        <v>38</v>
      </c>
    </row>
    <row r="168" spans="1:13" s="2" customFormat="1" ht="12.75">
      <c r="A168" s="8"/>
      <c r="B168" s="11"/>
      <c r="C168" s="11"/>
      <c r="D168" s="11"/>
      <c r="E168" s="11"/>
      <c r="F168" s="10"/>
      <c r="G168" s="11"/>
      <c r="H168" s="10"/>
      <c r="I168" s="11"/>
      <c r="J168" s="11"/>
      <c r="K168" s="11"/>
      <c r="L168" s="11"/>
      <c r="M168" s="31"/>
    </row>
    <row r="169" spans="1:13" s="2" customFormat="1" ht="12.75">
      <c r="A169" s="8"/>
      <c r="B169" s="11"/>
      <c r="C169" s="11"/>
      <c r="D169" s="11"/>
      <c r="E169" s="11"/>
      <c r="F169" s="10"/>
      <c r="G169" s="11"/>
      <c r="H169" s="10"/>
      <c r="I169" s="11"/>
      <c r="J169" s="11"/>
      <c r="K169" s="11"/>
      <c r="L169" s="11"/>
      <c r="M169" s="31"/>
    </row>
    <row r="170" spans="1:12" ht="12.75">
      <c r="A170" s="8"/>
      <c r="B170" s="9"/>
      <c r="C170" s="9"/>
      <c r="D170" s="9"/>
      <c r="E170" s="9"/>
      <c r="F170" s="10"/>
      <c r="G170" s="11"/>
      <c r="H170" s="10"/>
      <c r="I170" s="11"/>
      <c r="J170" s="10"/>
      <c r="K170" s="11"/>
      <c r="L170" s="11"/>
    </row>
    <row r="171" spans="1:12" ht="12.75">
      <c r="A171" s="8"/>
      <c r="B171" s="9"/>
      <c r="C171" s="9"/>
      <c r="D171" s="9"/>
      <c r="E171" s="9"/>
      <c r="F171" s="10"/>
      <c r="G171" s="11"/>
      <c r="H171" s="10"/>
      <c r="I171" s="11"/>
      <c r="J171" s="10"/>
      <c r="K171" s="11"/>
      <c r="L171" s="10"/>
    </row>
    <row r="172" spans="1:12" ht="12.75">
      <c r="A172" s="8"/>
      <c r="B172" s="9"/>
      <c r="C172" s="9"/>
      <c r="D172" s="9"/>
      <c r="E172" s="9"/>
      <c r="F172" s="10"/>
      <c r="G172" s="11"/>
      <c r="H172" s="10"/>
      <c r="I172" s="11"/>
      <c r="J172" s="10"/>
      <c r="K172" s="11"/>
      <c r="L172" s="10"/>
    </row>
    <row r="173" spans="1:12" ht="12.75">
      <c r="A173" s="8"/>
      <c r="B173" s="9"/>
      <c r="C173" s="9"/>
      <c r="D173" s="9"/>
      <c r="E173" s="9"/>
      <c r="F173" s="10"/>
      <c r="G173" s="11"/>
      <c r="H173" s="10"/>
      <c r="I173" s="11"/>
      <c r="J173" s="10"/>
      <c r="K173" s="11"/>
      <c r="L173" s="10"/>
    </row>
    <row r="174" spans="1:12" ht="12.75">
      <c r="A174" s="8"/>
      <c r="B174" s="30"/>
      <c r="C174" s="9"/>
      <c r="D174" s="9"/>
      <c r="E174" s="9"/>
      <c r="F174" s="10"/>
      <c r="G174" s="11"/>
      <c r="H174" s="10"/>
      <c r="I174" s="11"/>
      <c r="J174" s="10"/>
      <c r="K174" s="11"/>
      <c r="L174" s="10"/>
    </row>
    <row r="175" spans="1:12" ht="12.75">
      <c r="A175" s="8"/>
      <c r="B175" s="9"/>
      <c r="C175" s="9"/>
      <c r="D175" s="9"/>
      <c r="E175" s="9"/>
      <c r="F175" s="10"/>
      <c r="G175" s="11"/>
      <c r="H175" s="10"/>
      <c r="I175" s="11"/>
      <c r="J175" s="10"/>
      <c r="K175" s="11"/>
      <c r="L175" s="10"/>
    </row>
    <row r="176" spans="1:12" ht="12.75">
      <c r="A176" s="8"/>
      <c r="B176" s="9"/>
      <c r="C176" s="9"/>
      <c r="D176" s="9"/>
      <c r="E176" s="9"/>
      <c r="F176" s="10"/>
      <c r="G176" s="11"/>
      <c r="H176" s="10"/>
      <c r="I176" s="11"/>
      <c r="J176" s="10"/>
      <c r="K176" s="11"/>
      <c r="L176" s="10"/>
    </row>
    <row r="177" spans="1:12" ht="12.75">
      <c r="A177" s="8"/>
      <c r="B177" s="9"/>
      <c r="C177" s="9"/>
      <c r="D177" s="9"/>
      <c r="E177" s="9"/>
      <c r="F177" s="10"/>
      <c r="G177" s="11"/>
      <c r="H177" s="10"/>
      <c r="I177" s="11"/>
      <c r="J177" s="10"/>
      <c r="K177" s="11"/>
      <c r="L177" s="10"/>
    </row>
    <row r="178" spans="1:12" ht="12.75">
      <c r="A178" s="8"/>
      <c r="B178" s="9"/>
      <c r="C178" s="9"/>
      <c r="D178" s="9"/>
      <c r="E178" s="9"/>
      <c r="F178" s="10"/>
      <c r="G178" s="11"/>
      <c r="H178" s="10"/>
      <c r="I178" s="11"/>
      <c r="J178" s="10"/>
      <c r="K178" s="11"/>
      <c r="L178" s="10"/>
    </row>
    <row r="179" spans="1:12" ht="12.75">
      <c r="A179" s="8"/>
      <c r="B179" s="9"/>
      <c r="C179" s="9"/>
      <c r="D179" s="9"/>
      <c r="E179" s="9"/>
      <c r="F179" s="10"/>
      <c r="G179" s="11"/>
      <c r="H179" s="10"/>
      <c r="I179" s="11"/>
      <c r="J179" s="10"/>
      <c r="K179" s="11"/>
      <c r="L179" s="11"/>
    </row>
    <row r="180" spans="1:12" ht="12.75">
      <c r="A180" s="8"/>
      <c r="B180" s="9"/>
      <c r="C180" s="9"/>
      <c r="D180" s="9"/>
      <c r="E180" s="9"/>
      <c r="F180" s="10"/>
      <c r="G180" s="11"/>
      <c r="H180" s="10"/>
      <c r="I180" s="11"/>
      <c r="J180" s="10"/>
      <c r="K180" s="11"/>
      <c r="L180" s="10"/>
    </row>
    <row r="181" spans="1:12" ht="12.75">
      <c r="A181" s="8"/>
      <c r="B181" s="9"/>
      <c r="C181" s="9"/>
      <c r="D181" s="9"/>
      <c r="E181" s="9"/>
      <c r="F181" s="10"/>
      <c r="G181" s="11"/>
      <c r="H181" s="10"/>
      <c r="I181" s="11"/>
      <c r="J181" s="10"/>
      <c r="K181" s="11"/>
      <c r="L181" s="10"/>
    </row>
    <row r="182" spans="1:12" ht="12.75">
      <c r="A182" s="8"/>
      <c r="B182" s="9"/>
      <c r="C182" s="9"/>
      <c r="D182" s="9"/>
      <c r="E182" s="9"/>
      <c r="F182" s="10"/>
      <c r="G182" s="11"/>
      <c r="H182" s="10"/>
      <c r="I182" s="11"/>
      <c r="J182" s="10"/>
      <c r="K182" s="11"/>
      <c r="L182" s="10"/>
    </row>
    <row r="183" spans="1:12" ht="12.75">
      <c r="A183" s="8"/>
      <c r="B183" s="9"/>
      <c r="C183" s="9"/>
      <c r="D183" s="9"/>
      <c r="E183" s="9"/>
      <c r="F183" s="10"/>
      <c r="G183" s="11"/>
      <c r="H183" s="10"/>
      <c r="I183" s="11"/>
      <c r="J183" s="10"/>
      <c r="K183" s="11"/>
      <c r="L183" s="11"/>
    </row>
    <row r="184" spans="1:12" ht="12.75">
      <c r="A184" s="8"/>
      <c r="B184" s="11"/>
      <c r="C184" s="11"/>
      <c r="D184" s="9"/>
      <c r="E184" s="9"/>
      <c r="F184" s="10"/>
      <c r="G184" s="11"/>
      <c r="H184" s="10"/>
      <c r="I184" s="11"/>
      <c r="J184" s="9"/>
      <c r="K184" s="11"/>
      <c r="L184" s="9"/>
    </row>
    <row r="185" spans="1:12" ht="12.75">
      <c r="A185" s="8"/>
      <c r="B185" s="9"/>
      <c r="C185" s="9"/>
      <c r="D185" s="9"/>
      <c r="E185" s="9"/>
      <c r="F185" s="10"/>
      <c r="G185" s="11"/>
      <c r="H185" s="10"/>
      <c r="I185" s="11"/>
      <c r="J185" s="9"/>
      <c r="K185" s="11"/>
      <c r="L185" s="9"/>
    </row>
    <row r="186" spans="1:12" ht="12.75">
      <c r="A186" s="8"/>
      <c r="B186" s="9"/>
      <c r="C186" s="9"/>
      <c r="D186" s="9"/>
      <c r="E186" s="9"/>
      <c r="F186" s="10"/>
      <c r="G186" s="11"/>
      <c r="H186" s="10"/>
      <c r="I186" s="11"/>
      <c r="J186" s="10"/>
      <c r="K186" s="11"/>
      <c r="L186" s="10"/>
    </row>
    <row r="187" spans="1:12" ht="12.75">
      <c r="A187" s="8"/>
      <c r="B187" s="9"/>
      <c r="C187" s="9"/>
      <c r="D187" s="9"/>
      <c r="E187" s="9"/>
      <c r="F187" s="10"/>
      <c r="G187" s="11"/>
      <c r="H187" s="10"/>
      <c r="I187" s="11"/>
      <c r="J187" s="10"/>
      <c r="K187" s="11"/>
      <c r="L187" s="10"/>
    </row>
    <row r="188" spans="1:12" ht="12.75">
      <c r="A188" s="8"/>
      <c r="B188" s="9"/>
      <c r="C188" s="9"/>
      <c r="D188" s="9"/>
      <c r="E188" s="9"/>
      <c r="F188" s="10"/>
      <c r="G188" s="11"/>
      <c r="H188" s="10"/>
      <c r="I188" s="11"/>
      <c r="J188" s="10"/>
      <c r="K188" s="11"/>
      <c r="L188" s="10"/>
    </row>
    <row r="189" spans="1:12" ht="12.75">
      <c r="A189" s="8"/>
      <c r="B189" s="9"/>
      <c r="C189" s="9"/>
      <c r="D189" s="9"/>
      <c r="E189" s="9"/>
      <c r="F189" s="10"/>
      <c r="G189" s="11"/>
      <c r="H189" s="10"/>
      <c r="I189" s="11"/>
      <c r="J189" s="10"/>
      <c r="K189" s="11"/>
      <c r="L189" s="10"/>
    </row>
    <row r="190" spans="1:12" ht="12.75">
      <c r="A190" s="8"/>
      <c r="B190" s="9"/>
      <c r="C190" s="9"/>
      <c r="D190" s="9"/>
      <c r="E190" s="9"/>
      <c r="F190" s="10"/>
      <c r="G190" s="11"/>
      <c r="H190" s="10"/>
      <c r="I190" s="11"/>
      <c r="J190" s="10"/>
      <c r="K190" s="11"/>
      <c r="L190" s="10"/>
    </row>
    <row r="191" spans="1:12" ht="12.75">
      <c r="A191" s="8"/>
      <c r="B191" s="9"/>
      <c r="C191" s="9"/>
      <c r="D191" s="9"/>
      <c r="E191" s="9"/>
      <c r="F191" s="10"/>
      <c r="G191" s="11"/>
      <c r="H191" s="10"/>
      <c r="I191" s="11"/>
      <c r="J191" s="10"/>
      <c r="K191" s="11"/>
      <c r="L191" s="10"/>
    </row>
    <row r="192" spans="1:12" ht="12.75">
      <c r="A192" s="8"/>
      <c r="B192" s="9"/>
      <c r="C192" s="9"/>
      <c r="D192" s="9"/>
      <c r="E192" s="9"/>
      <c r="F192" s="10"/>
      <c r="G192" s="11"/>
      <c r="H192" s="10"/>
      <c r="I192" s="11"/>
      <c r="J192" s="10"/>
      <c r="K192" s="11"/>
      <c r="L192" s="10"/>
    </row>
    <row r="193" spans="1:12" ht="12.75">
      <c r="A193" s="8"/>
      <c r="B193" s="9"/>
      <c r="C193" s="9"/>
      <c r="D193" s="9"/>
      <c r="E193" s="9"/>
      <c r="F193" s="10"/>
      <c r="G193" s="11"/>
      <c r="H193" s="10"/>
      <c r="I193" s="11"/>
      <c r="J193" s="10"/>
      <c r="K193" s="11"/>
      <c r="L193" s="10"/>
    </row>
    <row r="194" spans="1:12" ht="12.75">
      <c r="A194" s="8"/>
      <c r="B194" s="9"/>
      <c r="C194" s="9"/>
      <c r="D194" s="9"/>
      <c r="E194" s="9"/>
      <c r="F194" s="10"/>
      <c r="G194" s="11"/>
      <c r="H194" s="10"/>
      <c r="I194" s="11"/>
      <c r="J194" s="10"/>
      <c r="K194" s="11"/>
      <c r="L194" s="10"/>
    </row>
    <row r="195" spans="1:12" ht="12.75">
      <c r="A195" s="8"/>
      <c r="B195" s="9"/>
      <c r="C195" s="9"/>
      <c r="D195" s="9"/>
      <c r="E195" s="9"/>
      <c r="F195" s="10"/>
      <c r="G195" s="11"/>
      <c r="H195" s="10"/>
      <c r="I195" s="11"/>
      <c r="J195" s="10"/>
      <c r="K195" s="11"/>
      <c r="L195" s="10"/>
    </row>
    <row r="196" spans="1:12" ht="12.75">
      <c r="A196" s="8"/>
      <c r="B196" s="9"/>
      <c r="C196" s="9"/>
      <c r="D196" s="9"/>
      <c r="E196" s="9"/>
      <c r="F196" s="10"/>
      <c r="G196" s="11"/>
      <c r="H196" s="10"/>
      <c r="I196" s="11"/>
      <c r="J196" s="10"/>
      <c r="K196" s="11"/>
      <c r="L196" s="10"/>
    </row>
    <row r="197" spans="1:12" ht="12.75">
      <c r="A197" s="8"/>
      <c r="B197" s="9"/>
      <c r="C197" s="9"/>
      <c r="D197" s="9"/>
      <c r="E197" s="9"/>
      <c r="F197" s="10"/>
      <c r="G197" s="11"/>
      <c r="H197" s="10"/>
      <c r="I197" s="11"/>
      <c r="J197" s="10"/>
      <c r="K197" s="11"/>
      <c r="L197" s="10"/>
    </row>
    <row r="198" spans="1:12" ht="12.75">
      <c r="A198" s="8"/>
      <c r="B198" s="9"/>
      <c r="C198" s="9"/>
      <c r="D198" s="9"/>
      <c r="E198" s="9"/>
      <c r="F198" s="10"/>
      <c r="G198" s="11"/>
      <c r="H198" s="10"/>
      <c r="I198" s="11"/>
      <c r="J198" s="10"/>
      <c r="K198" s="11"/>
      <c r="L198" s="10"/>
    </row>
    <row r="199" spans="1:12" ht="12.75">
      <c r="A199" s="8"/>
      <c r="B199" s="9"/>
      <c r="C199" s="9"/>
      <c r="D199" s="9"/>
      <c r="E199" s="9"/>
      <c r="F199" s="10"/>
      <c r="G199" s="11"/>
      <c r="H199" s="10"/>
      <c r="I199" s="11"/>
      <c r="J199" s="10"/>
      <c r="K199" s="11"/>
      <c r="L199" s="10"/>
    </row>
    <row r="200" spans="1:12" ht="12.75">
      <c r="A200" s="8"/>
      <c r="B200" s="9"/>
      <c r="C200" s="9"/>
      <c r="D200" s="9"/>
      <c r="E200" s="9"/>
      <c r="F200" s="10"/>
      <c r="G200" s="11"/>
      <c r="H200" s="10"/>
      <c r="I200" s="11"/>
      <c r="J200" s="10"/>
      <c r="K200" s="11"/>
      <c r="L200" s="10"/>
    </row>
    <row r="201" spans="1:12" ht="12.75">
      <c r="A201" s="8"/>
      <c r="B201" s="9"/>
      <c r="C201" s="9"/>
      <c r="D201" s="9"/>
      <c r="E201" s="9"/>
      <c r="F201" s="10"/>
      <c r="G201" s="11"/>
      <c r="H201" s="10"/>
      <c r="I201" s="11"/>
      <c r="J201" s="10"/>
      <c r="K201" s="11"/>
      <c r="L201" s="10"/>
    </row>
    <row r="202" spans="1:12" ht="12.75">
      <c r="A202" s="8"/>
      <c r="B202" s="9"/>
      <c r="C202" s="9"/>
      <c r="D202" s="9"/>
      <c r="E202" s="9"/>
      <c r="F202" s="10"/>
      <c r="G202" s="11"/>
      <c r="H202" s="10"/>
      <c r="I202" s="11"/>
      <c r="J202" s="10"/>
      <c r="K202" s="11"/>
      <c r="L202" s="10"/>
    </row>
    <row r="203" spans="1:12" ht="12.75">
      <c r="A203" s="8"/>
      <c r="B203" s="9"/>
      <c r="C203" s="9"/>
      <c r="D203" s="9"/>
      <c r="E203" s="9"/>
      <c r="F203" s="10"/>
      <c r="G203" s="11"/>
      <c r="H203" s="10"/>
      <c r="I203" s="11"/>
      <c r="J203" s="10"/>
      <c r="K203" s="11"/>
      <c r="L203" s="10"/>
    </row>
    <row r="204" spans="1:12" ht="12.75">
      <c r="A204" s="8"/>
      <c r="B204" s="9"/>
      <c r="C204" s="9"/>
      <c r="D204" s="9"/>
      <c r="E204" s="9"/>
      <c r="F204" s="10"/>
      <c r="G204" s="11"/>
      <c r="H204" s="10"/>
      <c r="I204" s="11"/>
      <c r="J204" s="10"/>
      <c r="K204" s="11"/>
      <c r="L204" s="10"/>
    </row>
    <row r="205" spans="1:12" ht="12.75">
      <c r="A205" s="8"/>
      <c r="B205" s="9"/>
      <c r="C205" s="9"/>
      <c r="D205" s="9"/>
      <c r="E205" s="9"/>
      <c r="F205" s="10"/>
      <c r="G205" s="11"/>
      <c r="H205" s="10"/>
      <c r="I205" s="11"/>
      <c r="J205" s="10"/>
      <c r="K205" s="11"/>
      <c r="L205" s="10"/>
    </row>
    <row r="206" spans="1:12" ht="12.75">
      <c r="A206" s="8"/>
      <c r="B206" s="9"/>
      <c r="C206" s="9"/>
      <c r="D206" s="9"/>
      <c r="E206" s="9"/>
      <c r="F206" s="10"/>
      <c r="G206" s="11"/>
      <c r="H206" s="10"/>
      <c r="I206" s="11"/>
      <c r="J206" s="10"/>
      <c r="K206" s="11"/>
      <c r="L206" s="10"/>
    </row>
    <row r="207" spans="1:12" ht="12.75">
      <c r="A207" s="8"/>
      <c r="B207" s="9"/>
      <c r="C207" s="9"/>
      <c r="D207" s="9"/>
      <c r="E207" s="9"/>
      <c r="F207" s="10"/>
      <c r="G207" s="11"/>
      <c r="H207" s="10"/>
      <c r="I207" s="11"/>
      <c r="J207" s="10"/>
      <c r="K207" s="11"/>
      <c r="L207" s="10"/>
    </row>
    <row r="208" spans="1:12" ht="12.75">
      <c r="A208" s="8"/>
      <c r="B208" s="9"/>
      <c r="C208" s="9"/>
      <c r="D208" s="9"/>
      <c r="E208" s="9"/>
      <c r="F208" s="10"/>
      <c r="G208" s="11"/>
      <c r="H208" s="10"/>
      <c r="I208" s="11"/>
      <c r="J208" s="10"/>
      <c r="K208" s="11"/>
      <c r="L208" s="10"/>
    </row>
    <row r="209" spans="1:12" ht="12" customHeight="1">
      <c r="A209" s="8"/>
      <c r="B209" s="11"/>
      <c r="C209" s="9"/>
      <c r="D209" s="9"/>
      <c r="E209" s="9"/>
      <c r="F209" s="10"/>
      <c r="G209" s="11"/>
      <c r="H209" s="10"/>
      <c r="I209" s="11"/>
      <c r="J209" s="9"/>
      <c r="K209" s="11"/>
      <c r="L209" s="9"/>
    </row>
    <row r="210" spans="1:12" ht="12.75">
      <c r="A210" s="8"/>
      <c r="B210" s="9"/>
      <c r="C210" s="9"/>
      <c r="D210" s="9"/>
      <c r="E210" s="9"/>
      <c r="F210" s="10"/>
      <c r="G210" s="11"/>
      <c r="H210" s="10"/>
      <c r="I210" s="11"/>
      <c r="J210" s="9"/>
      <c r="K210" s="11"/>
      <c r="L210" s="9"/>
    </row>
    <row r="211" spans="1:12" ht="12.75">
      <c r="A211" s="8"/>
      <c r="B211" s="9"/>
      <c r="C211" s="9"/>
      <c r="D211" s="9"/>
      <c r="E211" s="9"/>
      <c r="F211" s="10"/>
      <c r="G211" s="11"/>
      <c r="H211" s="10"/>
      <c r="I211" s="11"/>
      <c r="J211" s="10"/>
      <c r="K211" s="11"/>
      <c r="L211" s="10"/>
    </row>
    <row r="212" spans="1:12" ht="12.75">
      <c r="A212" s="8"/>
      <c r="B212" s="9"/>
      <c r="C212" s="9"/>
      <c r="D212" s="9"/>
      <c r="E212" s="9"/>
      <c r="F212" s="10"/>
      <c r="G212" s="11"/>
      <c r="H212" s="10"/>
      <c r="I212" s="11"/>
      <c r="J212" s="10"/>
      <c r="K212" s="11"/>
      <c r="L212" s="10"/>
    </row>
    <row r="213" spans="1:12" ht="12.75">
      <c r="A213" s="8"/>
      <c r="B213" s="9"/>
      <c r="C213" s="9"/>
      <c r="D213" s="9"/>
      <c r="E213" s="9"/>
      <c r="F213" s="10"/>
      <c r="G213" s="11"/>
      <c r="H213" s="10"/>
      <c r="I213" s="11"/>
      <c r="J213" s="10"/>
      <c r="K213" s="11"/>
      <c r="L213" s="10"/>
    </row>
    <row r="214" spans="1:12" ht="12.75">
      <c r="A214" s="8"/>
      <c r="B214" s="9"/>
      <c r="C214" s="9"/>
      <c r="D214" s="9"/>
      <c r="E214" s="9"/>
      <c r="F214" s="10"/>
      <c r="G214" s="11"/>
      <c r="H214" s="10"/>
      <c r="I214" s="11"/>
      <c r="J214" s="10"/>
      <c r="K214" s="11"/>
      <c r="L214" s="10"/>
    </row>
    <row r="215" spans="1:12" ht="12.75">
      <c r="A215" s="8"/>
      <c r="B215" s="9"/>
      <c r="C215" s="9"/>
      <c r="D215" s="9"/>
      <c r="E215" s="9"/>
      <c r="F215" s="10"/>
      <c r="G215" s="11"/>
      <c r="H215" s="10"/>
      <c r="I215" s="11"/>
      <c r="J215" s="10"/>
      <c r="K215" s="11"/>
      <c r="L215" s="10"/>
    </row>
    <row r="216" spans="1:12" ht="12.75">
      <c r="A216" s="8"/>
      <c r="B216" s="9"/>
      <c r="C216" s="9"/>
      <c r="D216" s="9"/>
      <c r="E216" s="9"/>
      <c r="F216" s="10"/>
      <c r="G216" s="11"/>
      <c r="H216" s="10"/>
      <c r="I216" s="11"/>
      <c r="J216" s="10"/>
      <c r="K216" s="11"/>
      <c r="L216" s="10"/>
    </row>
    <row r="217" spans="1:12" ht="12.75">
      <c r="A217" s="8"/>
      <c r="B217" s="9"/>
      <c r="C217" s="9"/>
      <c r="D217" s="9"/>
      <c r="E217" s="9"/>
      <c r="F217" s="10"/>
      <c r="G217" s="11"/>
      <c r="H217" s="10"/>
      <c r="I217" s="11"/>
      <c r="J217" s="10"/>
      <c r="K217" s="11"/>
      <c r="L217" s="10"/>
    </row>
    <row r="218" spans="1:12" ht="12.75">
      <c r="A218" s="8"/>
      <c r="B218" s="9"/>
      <c r="C218" s="9"/>
      <c r="D218" s="9"/>
      <c r="E218" s="9"/>
      <c r="F218" s="10"/>
      <c r="G218" s="11"/>
      <c r="H218" s="10"/>
      <c r="I218" s="11"/>
      <c r="J218" s="10"/>
      <c r="K218" s="11"/>
      <c r="L218" s="10"/>
    </row>
    <row r="219" spans="1:12" ht="12.75">
      <c r="A219" s="8"/>
      <c r="B219" s="9"/>
      <c r="C219" s="9"/>
      <c r="D219" s="9"/>
      <c r="E219" s="9"/>
      <c r="F219" s="10"/>
      <c r="G219" s="11"/>
      <c r="H219" s="10"/>
      <c r="I219" s="11"/>
      <c r="J219" s="10"/>
      <c r="K219" s="11"/>
      <c r="L219" s="10"/>
    </row>
    <row r="220" spans="1:12" ht="12.75">
      <c r="A220" s="8"/>
      <c r="B220" s="9"/>
      <c r="C220" s="9"/>
      <c r="D220" s="9"/>
      <c r="E220" s="9"/>
      <c r="F220" s="10"/>
      <c r="G220" s="11"/>
      <c r="H220" s="10"/>
      <c r="I220" s="11"/>
      <c r="J220" s="10"/>
      <c r="K220" s="11"/>
      <c r="L220" s="10"/>
    </row>
    <row r="221" spans="1:12" ht="12.75">
      <c r="A221" s="8"/>
      <c r="B221" s="9"/>
      <c r="C221" s="9"/>
      <c r="D221" s="9"/>
      <c r="E221" s="9"/>
      <c r="F221" s="10"/>
      <c r="G221" s="11"/>
      <c r="H221" s="10"/>
      <c r="I221" s="11"/>
      <c r="J221" s="10"/>
      <c r="K221" s="11"/>
      <c r="L221" s="10"/>
    </row>
    <row r="222" spans="1:12" ht="12.75">
      <c r="A222" s="9"/>
      <c r="B222" s="11"/>
      <c r="C222" s="11"/>
      <c r="D222" s="11"/>
      <c r="E222" s="11"/>
      <c r="F222" s="10"/>
      <c r="G222" s="11"/>
      <c r="H222" s="10"/>
      <c r="I222" s="11"/>
      <c r="J222" s="9"/>
      <c r="K222" s="11"/>
      <c r="L222" s="9"/>
    </row>
    <row r="223" spans="1:12" ht="12.75">
      <c r="A223" s="9"/>
      <c r="B223" s="9"/>
      <c r="C223" s="9"/>
      <c r="D223" s="9"/>
      <c r="E223" s="9"/>
      <c r="F223" s="10"/>
      <c r="G223" s="11"/>
      <c r="H223" s="10"/>
      <c r="I223" s="11"/>
      <c r="J223" s="9"/>
      <c r="K223" s="11"/>
      <c r="L223" s="9"/>
    </row>
    <row r="224" spans="1:12" ht="12.75">
      <c r="A224" s="22"/>
      <c r="B224" s="9"/>
      <c r="C224" s="9"/>
      <c r="D224" s="9"/>
      <c r="E224" s="9"/>
      <c r="F224" s="10"/>
      <c r="G224" s="11"/>
      <c r="H224" s="10"/>
      <c r="I224" s="11"/>
      <c r="J224" s="10"/>
      <c r="K224" s="11"/>
      <c r="L224" s="10"/>
    </row>
    <row r="225" spans="1:12" ht="12.75">
      <c r="A225" s="22"/>
      <c r="B225" s="9"/>
      <c r="C225" s="9"/>
      <c r="D225" s="9"/>
      <c r="E225" s="9"/>
      <c r="F225" s="10"/>
      <c r="G225" s="11"/>
      <c r="H225" s="10"/>
      <c r="I225" s="11"/>
      <c r="J225" s="10"/>
      <c r="K225" s="11"/>
      <c r="L225" s="10"/>
    </row>
    <row r="226" spans="1:12" ht="12.75">
      <c r="A226" s="22"/>
      <c r="B226" s="9"/>
      <c r="C226" s="9"/>
      <c r="D226" s="9"/>
      <c r="E226" s="9"/>
      <c r="F226" s="10"/>
      <c r="G226" s="11"/>
      <c r="H226" s="10"/>
      <c r="I226" s="11"/>
      <c r="J226" s="10"/>
      <c r="K226" s="11"/>
      <c r="L226" s="9"/>
    </row>
    <row r="227" spans="1:12" ht="12.75">
      <c r="A227" s="22"/>
      <c r="B227" s="9"/>
      <c r="C227" s="9"/>
      <c r="D227" s="9"/>
      <c r="E227" s="9"/>
      <c r="F227" s="10"/>
      <c r="G227" s="11"/>
      <c r="H227" s="10"/>
      <c r="I227" s="11"/>
      <c r="J227" s="10"/>
      <c r="K227" s="11"/>
      <c r="L227" s="9"/>
    </row>
    <row r="228" spans="1:12" ht="12.75">
      <c r="A228" s="22"/>
      <c r="B228" s="9"/>
      <c r="C228" s="9"/>
      <c r="D228" s="9"/>
      <c r="E228" s="9"/>
      <c r="F228" s="10"/>
      <c r="G228" s="11"/>
      <c r="H228" s="10"/>
      <c r="I228" s="11"/>
      <c r="J228" s="10"/>
      <c r="K228" s="11"/>
      <c r="L228" s="9"/>
    </row>
    <row r="229" spans="1:12" ht="12.75">
      <c r="A229" s="22"/>
      <c r="B229" s="9"/>
      <c r="C229" s="9"/>
      <c r="D229" s="9"/>
      <c r="E229" s="9"/>
      <c r="F229" s="10"/>
      <c r="G229" s="11"/>
      <c r="H229" s="10"/>
      <c r="I229" s="11"/>
      <c r="J229" s="10"/>
      <c r="K229" s="11"/>
      <c r="L229" s="9"/>
    </row>
    <row r="230" spans="1:12" ht="12.75">
      <c r="A230" s="22"/>
      <c r="B230" s="9"/>
      <c r="C230" s="9"/>
      <c r="D230" s="9"/>
      <c r="E230" s="9"/>
      <c r="F230" s="10"/>
      <c r="G230" s="11"/>
      <c r="H230" s="10"/>
      <c r="I230" s="11"/>
      <c r="J230" s="10"/>
      <c r="K230" s="11"/>
      <c r="L230" s="9"/>
    </row>
    <row r="231" spans="1:12" ht="12.75">
      <c r="A231" s="22"/>
      <c r="B231" s="9"/>
      <c r="C231" s="9"/>
      <c r="D231" s="9"/>
      <c r="E231" s="9"/>
      <c r="F231" s="10"/>
      <c r="G231" s="11"/>
      <c r="H231" s="10"/>
      <c r="I231" s="11"/>
      <c r="J231" s="9"/>
      <c r="K231" s="11"/>
      <c r="L231" s="9"/>
    </row>
    <row r="232" spans="1:12" ht="12.75">
      <c r="A232" s="22"/>
      <c r="B232" s="11"/>
      <c r="C232" s="11"/>
      <c r="D232" s="9"/>
      <c r="E232" s="9"/>
      <c r="F232" s="10"/>
      <c r="G232" s="11"/>
      <c r="H232" s="10"/>
      <c r="I232" s="11"/>
      <c r="J232" s="9"/>
      <c r="K232" s="11"/>
      <c r="L232" s="9"/>
    </row>
    <row r="233" spans="1:12" ht="12.75">
      <c r="A233" s="22"/>
      <c r="B233" s="9"/>
      <c r="C233" s="9"/>
      <c r="D233" s="9"/>
      <c r="E233" s="9"/>
      <c r="F233" s="10"/>
      <c r="G233" s="11"/>
      <c r="H233" s="10"/>
      <c r="I233" s="11"/>
      <c r="J233" s="9"/>
      <c r="K233" s="11"/>
      <c r="L233" s="9"/>
    </row>
    <row r="234" spans="1:12" ht="12.75">
      <c r="A234" s="22"/>
      <c r="B234" s="9"/>
      <c r="C234" s="9"/>
      <c r="D234" s="9"/>
      <c r="E234" s="9"/>
      <c r="F234" s="10"/>
      <c r="G234" s="11"/>
      <c r="H234" s="10"/>
      <c r="I234" s="11"/>
      <c r="J234" s="10"/>
      <c r="K234" s="11"/>
      <c r="L234" s="10"/>
    </row>
    <row r="235" spans="1:12" ht="12.75">
      <c r="A235" s="22"/>
      <c r="B235" s="9"/>
      <c r="C235" s="9"/>
      <c r="D235" s="9"/>
      <c r="E235" s="9"/>
      <c r="F235" s="10"/>
      <c r="G235" s="11"/>
      <c r="H235" s="10"/>
      <c r="I235" s="11"/>
      <c r="J235" s="10"/>
      <c r="K235" s="11"/>
      <c r="L235" s="10"/>
    </row>
    <row r="236" spans="1:12" ht="12.75">
      <c r="A236" s="22"/>
      <c r="B236" s="9"/>
      <c r="C236" s="9"/>
      <c r="D236" s="9"/>
      <c r="E236" s="9"/>
      <c r="F236" s="10"/>
      <c r="G236" s="11"/>
      <c r="H236" s="10"/>
      <c r="I236" s="11"/>
      <c r="J236" s="10"/>
      <c r="K236" s="11"/>
      <c r="L236" s="10"/>
    </row>
    <row r="237" spans="1:12" ht="12.75">
      <c r="A237" s="9"/>
      <c r="B237" s="9"/>
      <c r="C237" s="9"/>
      <c r="D237" s="9"/>
      <c r="E237" s="9"/>
      <c r="F237" s="10"/>
      <c r="G237" s="11"/>
      <c r="H237" s="10"/>
      <c r="I237" s="11"/>
      <c r="J237" s="9"/>
      <c r="K237" s="9"/>
      <c r="L237" s="9"/>
    </row>
    <row r="238" spans="1:12" ht="12.75">
      <c r="A238" s="9"/>
      <c r="B238" s="39"/>
      <c r="C238" s="9"/>
      <c r="D238" s="9"/>
      <c r="E238" s="9"/>
      <c r="F238" s="10"/>
      <c r="G238" s="11"/>
      <c r="H238" s="10"/>
      <c r="I238" s="11"/>
      <c r="J238" s="9"/>
      <c r="K238" s="9"/>
      <c r="L238" s="9"/>
    </row>
    <row r="239" spans="1:12" ht="12.75">
      <c r="A239" s="9"/>
      <c r="B239" s="39"/>
      <c r="C239" s="9"/>
      <c r="D239" s="9"/>
      <c r="E239" s="9"/>
      <c r="F239" s="10"/>
      <c r="G239" s="11"/>
      <c r="H239" s="10"/>
      <c r="I239" s="11"/>
      <c r="J239" s="9"/>
      <c r="K239" s="9"/>
      <c r="L239" s="9"/>
    </row>
    <row r="240" spans="1:12" ht="12.75">
      <c r="A240" s="8"/>
      <c r="B240" s="9"/>
      <c r="C240" s="9"/>
      <c r="D240" s="9"/>
      <c r="E240" s="11"/>
      <c r="F240" s="10"/>
      <c r="G240" s="11"/>
      <c r="H240" s="10"/>
      <c r="I240" s="11"/>
      <c r="J240" s="10"/>
      <c r="K240" s="11"/>
      <c r="L240" s="10"/>
    </row>
    <row r="241" spans="1:12" ht="12.75">
      <c r="A241" s="8"/>
      <c r="B241" s="9"/>
      <c r="C241" s="9"/>
      <c r="D241" s="9"/>
      <c r="E241" s="11"/>
      <c r="F241" s="10"/>
      <c r="G241" s="11"/>
      <c r="H241" s="10"/>
      <c r="I241" s="11"/>
      <c r="J241" s="10"/>
      <c r="K241" s="11"/>
      <c r="L241" s="10"/>
    </row>
  </sheetData>
  <sheetProtection/>
  <mergeCells count="10">
    <mergeCell ref="A2:L3"/>
    <mergeCell ref="L4:L5"/>
    <mergeCell ref="B4:B5"/>
    <mergeCell ref="C4:C5"/>
    <mergeCell ref="F4:G4"/>
    <mergeCell ref="H4:I4"/>
    <mergeCell ref="J4:K4"/>
    <mergeCell ref="A4:A5"/>
    <mergeCell ref="D4:D5"/>
    <mergeCell ref="E4:E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KRUS</dc:creator>
  <cp:keywords/>
  <dc:description/>
  <cp:lastModifiedBy>GroomX</cp:lastModifiedBy>
  <cp:lastPrinted>2008-01-12T11:41:03Z</cp:lastPrinted>
  <dcterms:created xsi:type="dcterms:W3CDTF">2004-11-15T07:32:49Z</dcterms:created>
  <dcterms:modified xsi:type="dcterms:W3CDTF">2008-01-13T12:49:43Z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