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yniki_AFGANISTAN_2008" sheetId="1" r:id="rId1"/>
    <sheet name="Arkusz3" sheetId="2" r:id="rId2"/>
  </sheets>
  <definedNames>
    <definedName name="_xlnm._FilterDatabase" localSheetId="0" hidden="1">'wyniki_AFGANISTAN_2008'!$A$7:$K$31</definedName>
  </definedNames>
  <calcPr fullCalcOnLoad="1"/>
</workbook>
</file>

<file path=xl/sharedStrings.xml><?xml version="1.0" encoding="utf-8"?>
<sst xmlns="http://schemas.openxmlformats.org/spreadsheetml/2006/main" count="134" uniqueCount="86">
  <si>
    <t>WYNIKI</t>
  </si>
  <si>
    <t>III "DOBRODZIEŃSKA DYCHA" AFGANISTAN</t>
  </si>
  <si>
    <t xml:space="preserve">Miejsce : BAZA FOB Waza Khwa </t>
  </si>
  <si>
    <t>wystartowało :</t>
  </si>
  <si>
    <t>22</t>
  </si>
  <si>
    <t>Dystans :10km</t>
  </si>
  <si>
    <t>ukończyło :</t>
  </si>
  <si>
    <t>Termin : 19.07.2006,godz 6.30. (CZASU AFGAŃSKIEGO)</t>
  </si>
  <si>
    <t>w tym</t>
  </si>
  <si>
    <t>Kobiet</t>
  </si>
  <si>
    <t>0</t>
  </si>
  <si>
    <t>Atest :brak</t>
  </si>
  <si>
    <t>Mężczyzn</t>
  </si>
  <si>
    <t>M-ce generalnie</t>
  </si>
  <si>
    <t>Nr startowy</t>
  </si>
  <si>
    <t>Nazwisko</t>
  </si>
  <si>
    <t>Imię</t>
  </si>
  <si>
    <t>Rocznik</t>
  </si>
  <si>
    <t>Kraj</t>
  </si>
  <si>
    <t>Stopień</t>
  </si>
  <si>
    <t>czas generalnie</t>
  </si>
  <si>
    <t>średnia na 1 km</t>
  </si>
  <si>
    <t>Kat.wiekowa</t>
  </si>
  <si>
    <t>m-ce kat.wiek.</t>
  </si>
  <si>
    <t>Paszkiewicz</t>
  </si>
  <si>
    <t>Piotr</t>
  </si>
  <si>
    <t>Polska</t>
  </si>
  <si>
    <t>st.szer.</t>
  </si>
  <si>
    <t>M20</t>
  </si>
  <si>
    <t>Musiał</t>
  </si>
  <si>
    <t>Sławomir</t>
  </si>
  <si>
    <t>plut.</t>
  </si>
  <si>
    <t>M30</t>
  </si>
  <si>
    <t>Kopiec</t>
  </si>
  <si>
    <t>chor.</t>
  </si>
  <si>
    <t>Reams</t>
  </si>
  <si>
    <t>Adam</t>
  </si>
  <si>
    <t>USA</t>
  </si>
  <si>
    <t>2Lt</t>
  </si>
  <si>
    <t>O'Brien</t>
  </si>
  <si>
    <t>Eric</t>
  </si>
  <si>
    <t>Ssg.</t>
  </si>
  <si>
    <t>Kaczmarek</t>
  </si>
  <si>
    <t>Henryk</t>
  </si>
  <si>
    <t>mjr.</t>
  </si>
  <si>
    <t>M50</t>
  </si>
  <si>
    <t>Cox</t>
  </si>
  <si>
    <t>Travis</t>
  </si>
  <si>
    <t>Majbur</t>
  </si>
  <si>
    <t>Equbal</t>
  </si>
  <si>
    <t>Afganistan</t>
  </si>
  <si>
    <t>Antczak</t>
  </si>
  <si>
    <t>Brian</t>
  </si>
  <si>
    <t>Spc.</t>
  </si>
  <si>
    <t>Centino</t>
  </si>
  <si>
    <t>Harry</t>
  </si>
  <si>
    <t>1Lt</t>
  </si>
  <si>
    <t>Wdowski</t>
  </si>
  <si>
    <t>Janusz</t>
  </si>
  <si>
    <t>por.</t>
  </si>
  <si>
    <t>Sheritt</t>
  </si>
  <si>
    <t>Scott</t>
  </si>
  <si>
    <t>Sgt.</t>
  </si>
  <si>
    <t>Mcelroy</t>
  </si>
  <si>
    <t>Christopher</t>
  </si>
  <si>
    <t>Graves</t>
  </si>
  <si>
    <t>Daimhin</t>
  </si>
  <si>
    <t>Mastalerz</t>
  </si>
  <si>
    <t>Hoke</t>
  </si>
  <si>
    <t>Kyle</t>
  </si>
  <si>
    <t>Bilicz</t>
  </si>
  <si>
    <t>Tomasz</t>
  </si>
  <si>
    <t>Colburn</t>
  </si>
  <si>
    <t>Edward</t>
  </si>
  <si>
    <t>Spec</t>
  </si>
  <si>
    <t>Medina</t>
  </si>
  <si>
    <t>Edwin</t>
  </si>
  <si>
    <t>Jackson</t>
  </si>
  <si>
    <t>Qvinton</t>
  </si>
  <si>
    <t>M16</t>
  </si>
  <si>
    <t>Kreitz</t>
  </si>
  <si>
    <t>Brandon</t>
  </si>
  <si>
    <t>Perez</t>
  </si>
  <si>
    <t>Alexander</t>
  </si>
  <si>
    <t xml:space="preserve">średnia </t>
  </si>
  <si>
    <t>spisał : Janusz Szafarczyk na podstawie danych od ks mjr Henryka Kaczmarka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</si>
</sst>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:SS;@"/>
    <numFmt numFmtId="166" formatCode="@"/>
    <numFmt numFmtId="167" formatCode="0%"/>
    <numFmt numFmtId="168" formatCode="0.0%"/>
  </numFmts>
  <fonts count="13">
    <font>
      <sz val="10"/>
      <name val="Arial CE"/>
      <family val="2"/>
    </font>
    <font>
      <sz val="10"/>
      <name val="Arial"/>
      <family val="0"/>
    </font>
    <font>
      <b/>
      <sz val="1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5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Fill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4" fillId="0" borderId="1" xfId="0" applyFont="1" applyFill="1" applyBorder="1" applyAlignment="1">
      <alignment horizontal="left"/>
    </xf>
    <xf numFmtId="164" fontId="4" fillId="0" borderId="2" xfId="0" applyFont="1" applyFill="1" applyBorder="1" applyAlignment="1">
      <alignment horizontal="left"/>
    </xf>
    <xf numFmtId="166" fontId="4" fillId="0" borderId="2" xfId="0" applyNumberFormat="1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4" fillId="0" borderId="4" xfId="0" applyFont="1" applyFill="1" applyBorder="1" applyAlignment="1">
      <alignment horizontal="left"/>
    </xf>
    <xf numFmtId="164" fontId="4" fillId="0" borderId="5" xfId="0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168" fontId="4" fillId="0" borderId="6" xfId="19" applyNumberFormat="1" applyFont="1" applyFill="1" applyBorder="1" applyAlignment="1" applyProtection="1">
      <alignment horizontal="center"/>
      <protection/>
    </xf>
    <xf numFmtId="164" fontId="7" fillId="2" borderId="1" xfId="0" applyFont="1" applyFill="1" applyBorder="1" applyAlignment="1">
      <alignment horizontal="center"/>
    </xf>
    <xf numFmtId="164" fontId="8" fillId="2" borderId="2" xfId="0" applyFont="1" applyFill="1" applyBorder="1" applyAlignment="1">
      <alignment horizontal="center"/>
    </xf>
    <xf numFmtId="166" fontId="8" fillId="2" borderId="2" xfId="0" applyNumberFormat="1" applyFont="1" applyFill="1" applyBorder="1" applyAlignment="1">
      <alignment horizontal="center"/>
    </xf>
    <xf numFmtId="168" fontId="8" fillId="2" borderId="3" xfId="19" applyNumberFormat="1" applyFont="1" applyFill="1" applyBorder="1" applyAlignment="1" applyProtection="1">
      <alignment horizontal="center"/>
      <protection/>
    </xf>
    <xf numFmtId="164" fontId="7" fillId="2" borderId="7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168" fontId="7" fillId="2" borderId="8" xfId="19" applyNumberFormat="1" applyFont="1" applyFill="1" applyBorder="1" applyAlignment="1" applyProtection="1">
      <alignment horizontal="center"/>
      <protection/>
    </xf>
    <xf numFmtId="164" fontId="9" fillId="0" borderId="9" xfId="0" applyFont="1" applyFill="1" applyBorder="1" applyAlignment="1">
      <alignment horizontal="center" wrapText="1"/>
    </xf>
    <xf numFmtId="164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164" fontId="3" fillId="0" borderId="11" xfId="0" applyFont="1" applyFill="1" applyBorder="1" applyAlignment="1">
      <alignment horizontal="center" wrapText="1"/>
    </xf>
    <xf numFmtId="164" fontId="0" fillId="0" borderId="0" xfId="0" applyAlignment="1">
      <alignment horizontal="center"/>
    </xf>
    <xf numFmtId="164" fontId="10" fillId="0" borderId="12" xfId="0" applyFont="1" applyBorder="1" applyAlignment="1">
      <alignment horizontal="center"/>
    </xf>
    <xf numFmtId="164" fontId="11" fillId="0" borderId="13" xfId="0" applyFont="1" applyBorder="1" applyAlignment="1">
      <alignment horizontal="center"/>
    </xf>
    <xf numFmtId="164" fontId="10" fillId="0" borderId="13" xfId="0" applyFont="1" applyFill="1" applyBorder="1" applyAlignment="1">
      <alignment horizontal="left"/>
    </xf>
    <xf numFmtId="164" fontId="10" fillId="0" borderId="13" xfId="0" applyFont="1" applyFill="1" applyBorder="1" applyAlignment="1">
      <alignment/>
    </xf>
    <xf numFmtId="164" fontId="10" fillId="0" borderId="13" xfId="0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164" fontId="10" fillId="0" borderId="14" xfId="0" applyFont="1" applyBorder="1" applyAlignment="1">
      <alignment horizontal="center"/>
    </xf>
    <xf numFmtId="164" fontId="10" fillId="0" borderId="15" xfId="0" applyFont="1" applyBorder="1" applyAlignment="1">
      <alignment horizontal="center"/>
    </xf>
    <xf numFmtId="164" fontId="11" fillId="0" borderId="16" xfId="0" applyFont="1" applyBorder="1" applyAlignment="1">
      <alignment horizontal="center"/>
    </xf>
    <xf numFmtId="164" fontId="10" fillId="0" borderId="16" xfId="0" applyFont="1" applyFill="1" applyBorder="1" applyAlignment="1">
      <alignment horizontal="left"/>
    </xf>
    <xf numFmtId="164" fontId="10" fillId="0" borderId="16" xfId="0" applyFont="1" applyFill="1" applyBorder="1" applyAlignment="1">
      <alignment/>
    </xf>
    <xf numFmtId="164" fontId="10" fillId="0" borderId="16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/>
    </xf>
    <xf numFmtId="164" fontId="10" fillId="0" borderId="17" xfId="0" applyFont="1" applyBorder="1" applyAlignment="1">
      <alignment horizontal="center"/>
    </xf>
    <xf numFmtId="164" fontId="10" fillId="0" borderId="18" xfId="0" applyFont="1" applyBorder="1" applyAlignment="1">
      <alignment horizontal="center"/>
    </xf>
    <xf numFmtId="164" fontId="11" fillId="0" borderId="19" xfId="0" applyFont="1" applyBorder="1" applyAlignment="1">
      <alignment horizontal="center"/>
    </xf>
    <xf numFmtId="164" fontId="10" fillId="0" borderId="19" xfId="0" applyFont="1" applyFill="1" applyBorder="1" applyAlignment="1">
      <alignment horizontal="left"/>
    </xf>
    <xf numFmtId="164" fontId="10" fillId="0" borderId="19" xfId="0" applyFont="1" applyFill="1" applyBorder="1" applyAlignment="1">
      <alignment/>
    </xf>
    <xf numFmtId="164" fontId="10" fillId="0" borderId="19" xfId="0" applyFont="1" applyFill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164" fontId="10" fillId="0" borderId="2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left"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3" fillId="0" borderId="21" xfId="0" applyFont="1" applyFill="1" applyBorder="1" applyAlignment="1">
      <alignment horizontal="left"/>
    </xf>
    <xf numFmtId="165" fontId="3" fillId="0" borderId="22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center"/>
    </xf>
    <xf numFmtId="164" fontId="1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3">
      <selection activeCell="I32" sqref="I32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11.875" style="0" customWidth="1"/>
    <col min="5" max="5" width="8.25390625" style="0" customWidth="1"/>
    <col min="6" max="6" width="9.625" style="0" customWidth="1"/>
    <col min="7" max="7" width="7.00390625" style="0" customWidth="1"/>
    <col min="8" max="8" width="10.625" style="0" customWidth="1"/>
    <col min="9" max="9" width="8.875" style="0" customWidth="1"/>
    <col min="10" max="10" width="9.75390625" style="0" customWidth="1"/>
    <col min="11" max="11" width="9.375" style="0" customWidth="1"/>
  </cols>
  <sheetData>
    <row r="1" spans="1:11" ht="18.75">
      <c r="A1" s="1" t="s">
        <v>0</v>
      </c>
      <c r="B1" s="2"/>
      <c r="C1" s="2"/>
      <c r="D1" s="3"/>
      <c r="E1" s="3"/>
      <c r="F1" s="3"/>
      <c r="G1" s="3"/>
      <c r="H1" s="4"/>
      <c r="I1" s="5">
        <v>10</v>
      </c>
      <c r="J1" s="3"/>
      <c r="K1" s="3"/>
    </row>
    <row r="2" spans="1:11" ht="18.75">
      <c r="A2" s="1" t="s">
        <v>1</v>
      </c>
      <c r="B2" s="2"/>
      <c r="C2" s="2"/>
      <c r="D2" s="3"/>
      <c r="E2" s="3"/>
      <c r="F2" s="3"/>
      <c r="K2" s="3"/>
    </row>
    <row r="3" spans="1:11" ht="15">
      <c r="A3" s="6" t="s">
        <v>2</v>
      </c>
      <c r="B3" s="2"/>
      <c r="D3" s="3"/>
      <c r="F3" s="3"/>
      <c r="H3" s="7" t="s">
        <v>3</v>
      </c>
      <c r="I3" s="8"/>
      <c r="J3" s="9" t="s">
        <v>4</v>
      </c>
      <c r="K3" s="10"/>
    </row>
    <row r="4" spans="1:11" ht="15">
      <c r="A4" s="11" t="s">
        <v>5</v>
      </c>
      <c r="B4" s="2"/>
      <c r="C4" s="12"/>
      <c r="D4" s="3"/>
      <c r="E4" s="12"/>
      <c r="F4" s="3"/>
      <c r="H4" s="13" t="s">
        <v>6</v>
      </c>
      <c r="I4" s="14"/>
      <c r="J4" s="15" t="s">
        <v>4</v>
      </c>
      <c r="K4" s="16" t="e">
        <f>J4/J3</f>
        <v>#DIV/0!</v>
      </c>
    </row>
    <row r="5" spans="1:11" ht="15">
      <c r="A5" s="11" t="s">
        <v>7</v>
      </c>
      <c r="B5" s="2"/>
      <c r="C5" s="12"/>
      <c r="D5" s="3"/>
      <c r="E5" s="12"/>
      <c r="F5" s="3"/>
      <c r="H5" s="17" t="s">
        <v>8</v>
      </c>
      <c r="I5" s="18" t="s">
        <v>9</v>
      </c>
      <c r="J5" s="19" t="s">
        <v>10</v>
      </c>
      <c r="K5" s="20" t="e">
        <f>J5/$J$4</f>
        <v>#DIV/0!</v>
      </c>
    </row>
    <row r="6" spans="1:11" ht="15">
      <c r="A6" s="11" t="s">
        <v>11</v>
      </c>
      <c r="B6" s="2"/>
      <c r="C6" s="12"/>
      <c r="D6" s="3"/>
      <c r="E6" s="12"/>
      <c r="F6" s="3"/>
      <c r="H6" s="21"/>
      <c r="I6" s="22" t="s">
        <v>12</v>
      </c>
      <c r="J6" s="23" t="s">
        <v>4</v>
      </c>
      <c r="K6" s="24" t="e">
        <f>J6/$J$4</f>
        <v>#DIV/0!</v>
      </c>
    </row>
    <row r="7" spans="1:11" s="29" customFormat="1" ht="34.5">
      <c r="A7" s="25" t="s">
        <v>13</v>
      </c>
      <c r="B7" s="26" t="s">
        <v>14</v>
      </c>
      <c r="C7" s="26" t="s">
        <v>15</v>
      </c>
      <c r="D7" s="26" t="s">
        <v>16</v>
      </c>
      <c r="E7" s="26" t="s">
        <v>17</v>
      </c>
      <c r="F7" s="26" t="s">
        <v>18</v>
      </c>
      <c r="G7" s="26" t="s">
        <v>19</v>
      </c>
      <c r="H7" s="27" t="s">
        <v>20</v>
      </c>
      <c r="I7" s="27" t="s">
        <v>21</v>
      </c>
      <c r="J7" s="26" t="s">
        <v>22</v>
      </c>
      <c r="K7" s="28" t="s">
        <v>23</v>
      </c>
    </row>
    <row r="8" spans="1:11" ht="12.75">
      <c r="A8" s="30">
        <v>1</v>
      </c>
      <c r="B8" s="31"/>
      <c r="C8" s="32" t="s">
        <v>24</v>
      </c>
      <c r="D8" s="33" t="s">
        <v>25</v>
      </c>
      <c r="E8" s="34">
        <v>1981</v>
      </c>
      <c r="F8" s="34" t="s">
        <v>26</v>
      </c>
      <c r="G8" s="32" t="s">
        <v>27</v>
      </c>
      <c r="H8" s="35">
        <v>0.032407407407407406</v>
      </c>
      <c r="I8" s="35">
        <f aca="true" t="shared" si="0" ref="I8:I30">H8/$I$1</f>
        <v>0.0032407407407407406</v>
      </c>
      <c r="J8" s="34" t="s">
        <v>28</v>
      </c>
      <c r="K8" s="36">
        <v>1</v>
      </c>
    </row>
    <row r="9" spans="1:11" ht="12.75">
      <c r="A9" s="37">
        <v>2</v>
      </c>
      <c r="B9" s="38"/>
      <c r="C9" s="39" t="s">
        <v>29</v>
      </c>
      <c r="D9" s="40" t="s">
        <v>30</v>
      </c>
      <c r="E9" s="41">
        <v>1975</v>
      </c>
      <c r="F9" s="41" t="s">
        <v>26</v>
      </c>
      <c r="G9" s="39" t="s">
        <v>31</v>
      </c>
      <c r="H9" s="42">
        <v>0.03422453703703703</v>
      </c>
      <c r="I9" s="42">
        <f t="shared" si="0"/>
        <v>0.003422453703703703</v>
      </c>
      <c r="J9" s="41" t="s">
        <v>32</v>
      </c>
      <c r="K9" s="43">
        <v>1</v>
      </c>
    </row>
    <row r="10" spans="1:11" ht="12.75">
      <c r="A10" s="37">
        <v>3</v>
      </c>
      <c r="B10" s="38"/>
      <c r="C10" s="39" t="s">
        <v>33</v>
      </c>
      <c r="D10" s="40" t="s">
        <v>25</v>
      </c>
      <c r="E10" s="41">
        <v>1972</v>
      </c>
      <c r="F10" s="41" t="s">
        <v>26</v>
      </c>
      <c r="G10" s="39" t="s">
        <v>34</v>
      </c>
      <c r="H10" s="42">
        <v>0.03459490740740741</v>
      </c>
      <c r="I10" s="42">
        <f t="shared" si="0"/>
        <v>0.003459490740740741</v>
      </c>
      <c r="J10" s="41" t="s">
        <v>32</v>
      </c>
      <c r="K10" s="43">
        <v>2</v>
      </c>
    </row>
    <row r="11" spans="1:11" ht="12.75">
      <c r="A11" s="37">
        <v>4</v>
      </c>
      <c r="B11" s="38"/>
      <c r="C11" s="39" t="s">
        <v>35</v>
      </c>
      <c r="D11" s="40" t="s">
        <v>36</v>
      </c>
      <c r="E11" s="41">
        <v>1985</v>
      </c>
      <c r="F11" s="41" t="s">
        <v>37</v>
      </c>
      <c r="G11" s="39" t="s">
        <v>38</v>
      </c>
      <c r="H11" s="42">
        <v>0.03711805555555556</v>
      </c>
      <c r="I11" s="42">
        <f t="shared" si="0"/>
        <v>0.003711805555555556</v>
      </c>
      <c r="J11" s="41" t="s">
        <v>28</v>
      </c>
      <c r="K11" s="43">
        <v>2</v>
      </c>
    </row>
    <row r="12" spans="1:11" ht="12.75">
      <c r="A12" s="37">
        <v>5</v>
      </c>
      <c r="B12" s="38"/>
      <c r="C12" s="39" t="s">
        <v>39</v>
      </c>
      <c r="D12" s="40" t="s">
        <v>40</v>
      </c>
      <c r="E12" s="41">
        <v>1975</v>
      </c>
      <c r="F12" s="41" t="s">
        <v>37</v>
      </c>
      <c r="G12" s="39" t="s">
        <v>41</v>
      </c>
      <c r="H12" s="42">
        <v>0.03770833333333333</v>
      </c>
      <c r="I12" s="42">
        <f t="shared" si="0"/>
        <v>0.003770833333333333</v>
      </c>
      <c r="J12" s="41" t="s">
        <v>32</v>
      </c>
      <c r="K12" s="43">
        <v>3</v>
      </c>
    </row>
    <row r="13" spans="1:11" ht="12.75">
      <c r="A13" s="37">
        <v>6</v>
      </c>
      <c r="B13" s="38"/>
      <c r="C13" s="39" t="s">
        <v>42</v>
      </c>
      <c r="D13" s="40" t="s">
        <v>43</v>
      </c>
      <c r="E13" s="41">
        <v>1957</v>
      </c>
      <c r="F13" s="41" t="s">
        <v>26</v>
      </c>
      <c r="G13" s="39" t="s">
        <v>44</v>
      </c>
      <c r="H13" s="42">
        <v>0.03820601851851852</v>
      </c>
      <c r="I13" s="42">
        <f t="shared" si="0"/>
        <v>0.003820601851851852</v>
      </c>
      <c r="J13" s="41" t="s">
        <v>45</v>
      </c>
      <c r="K13" s="43">
        <v>1</v>
      </c>
    </row>
    <row r="14" spans="1:11" ht="12.75">
      <c r="A14" s="37">
        <v>7</v>
      </c>
      <c r="B14" s="38"/>
      <c r="C14" s="39" t="s">
        <v>46</v>
      </c>
      <c r="D14" s="40" t="s">
        <v>47</v>
      </c>
      <c r="E14" s="41">
        <v>1981</v>
      </c>
      <c r="F14" s="41" t="s">
        <v>37</v>
      </c>
      <c r="G14" s="39" t="s">
        <v>41</v>
      </c>
      <c r="H14" s="42">
        <v>0.03822916666666667</v>
      </c>
      <c r="I14" s="42">
        <f t="shared" si="0"/>
        <v>0.0038229166666666667</v>
      </c>
      <c r="J14" s="41" t="s">
        <v>28</v>
      </c>
      <c r="K14" s="43">
        <v>3</v>
      </c>
    </row>
    <row r="15" spans="1:11" ht="12.75">
      <c r="A15" s="37">
        <v>8</v>
      </c>
      <c r="B15" s="38"/>
      <c r="C15" s="39" t="s">
        <v>48</v>
      </c>
      <c r="D15" s="40" t="s">
        <v>49</v>
      </c>
      <c r="E15" s="41">
        <v>1984</v>
      </c>
      <c r="F15" s="41" t="s">
        <v>50</v>
      </c>
      <c r="G15" s="39"/>
      <c r="H15" s="42">
        <v>0.03854166666666667</v>
      </c>
      <c r="I15" s="42">
        <f t="shared" si="0"/>
        <v>0.0038541666666666668</v>
      </c>
      <c r="J15" s="41" t="s">
        <v>28</v>
      </c>
      <c r="K15" s="43">
        <v>4</v>
      </c>
    </row>
    <row r="16" spans="1:11" ht="12.75">
      <c r="A16" s="37">
        <v>9</v>
      </c>
      <c r="B16" s="38"/>
      <c r="C16" s="39" t="s">
        <v>51</v>
      </c>
      <c r="D16" s="40" t="s">
        <v>52</v>
      </c>
      <c r="E16" s="41">
        <v>1982</v>
      </c>
      <c r="F16" s="41" t="s">
        <v>37</v>
      </c>
      <c r="G16" s="39" t="s">
        <v>53</v>
      </c>
      <c r="H16" s="42">
        <v>0.03928240740740741</v>
      </c>
      <c r="I16" s="42">
        <f t="shared" si="0"/>
        <v>0.003928240740740741</v>
      </c>
      <c r="J16" s="41" t="s">
        <v>28</v>
      </c>
      <c r="K16" s="43">
        <v>5</v>
      </c>
    </row>
    <row r="17" spans="1:11" ht="12.75">
      <c r="A17" s="37">
        <v>10</v>
      </c>
      <c r="B17" s="38"/>
      <c r="C17" s="39" t="s">
        <v>54</v>
      </c>
      <c r="D17" s="40" t="s">
        <v>55</v>
      </c>
      <c r="E17" s="41">
        <v>1984</v>
      </c>
      <c r="F17" s="41" t="s">
        <v>37</v>
      </c>
      <c r="G17" s="39" t="s">
        <v>56</v>
      </c>
      <c r="H17" s="42">
        <v>0.03940972222222222</v>
      </c>
      <c r="I17" s="42">
        <f t="shared" si="0"/>
        <v>0.0039409722222222224</v>
      </c>
      <c r="J17" s="41" t="s">
        <v>28</v>
      </c>
      <c r="K17" s="43">
        <v>6</v>
      </c>
    </row>
    <row r="18" spans="1:11" ht="12.75">
      <c r="A18" s="37">
        <v>11</v>
      </c>
      <c r="B18" s="38"/>
      <c r="C18" s="39" t="s">
        <v>57</v>
      </c>
      <c r="D18" s="40" t="s">
        <v>58</v>
      </c>
      <c r="E18" s="41">
        <v>1978</v>
      </c>
      <c r="F18" s="41" t="s">
        <v>26</v>
      </c>
      <c r="G18" s="39" t="s">
        <v>59</v>
      </c>
      <c r="H18" s="42">
        <v>0.040393518518518516</v>
      </c>
      <c r="I18" s="42">
        <f t="shared" si="0"/>
        <v>0.004039351851851851</v>
      </c>
      <c r="J18" s="41" t="s">
        <v>32</v>
      </c>
      <c r="K18" s="43">
        <v>4</v>
      </c>
    </row>
    <row r="19" spans="1:11" ht="12.75">
      <c r="A19" s="37">
        <v>12</v>
      </c>
      <c r="B19" s="38"/>
      <c r="C19" s="39" t="s">
        <v>60</v>
      </c>
      <c r="D19" s="40" t="s">
        <v>61</v>
      </c>
      <c r="E19" s="41">
        <v>1981</v>
      </c>
      <c r="F19" s="41" t="s">
        <v>37</v>
      </c>
      <c r="G19" s="39" t="s">
        <v>62</v>
      </c>
      <c r="H19" s="42">
        <v>0.04045138888888889</v>
      </c>
      <c r="I19" s="42">
        <f t="shared" si="0"/>
        <v>0.004045138888888889</v>
      </c>
      <c r="J19" s="41" t="s">
        <v>28</v>
      </c>
      <c r="K19" s="43">
        <v>7</v>
      </c>
    </row>
    <row r="20" spans="1:11" ht="12.75">
      <c r="A20" s="37">
        <v>13</v>
      </c>
      <c r="B20" s="38"/>
      <c r="C20" s="39" t="s">
        <v>63</v>
      </c>
      <c r="D20" s="40" t="s">
        <v>64</v>
      </c>
      <c r="E20" s="41">
        <v>1977</v>
      </c>
      <c r="F20" s="41" t="s">
        <v>37</v>
      </c>
      <c r="G20" s="39" t="s">
        <v>62</v>
      </c>
      <c r="H20" s="42">
        <v>0.04064814814814815</v>
      </c>
      <c r="I20" s="42">
        <f t="shared" si="0"/>
        <v>0.0040648148148148145</v>
      </c>
      <c r="J20" s="41" t="s">
        <v>32</v>
      </c>
      <c r="K20" s="43">
        <v>5</v>
      </c>
    </row>
    <row r="21" spans="1:11" ht="12.75">
      <c r="A21" s="37">
        <v>14</v>
      </c>
      <c r="B21" s="38"/>
      <c r="C21" s="39" t="s">
        <v>65</v>
      </c>
      <c r="D21" s="40" t="s">
        <v>66</v>
      </c>
      <c r="E21" s="41">
        <v>1984</v>
      </c>
      <c r="F21" s="41" t="s">
        <v>37</v>
      </c>
      <c r="G21" s="39" t="s">
        <v>56</v>
      </c>
      <c r="H21" s="42">
        <v>0.04106481481481481</v>
      </c>
      <c r="I21" s="42">
        <f t="shared" si="0"/>
        <v>0.004106481481481481</v>
      </c>
      <c r="J21" s="41" t="s">
        <v>28</v>
      </c>
      <c r="K21" s="43">
        <v>8</v>
      </c>
    </row>
    <row r="22" spans="1:11" ht="12.75">
      <c r="A22" s="37">
        <v>15</v>
      </c>
      <c r="B22" s="38"/>
      <c r="C22" s="39" t="s">
        <v>67</v>
      </c>
      <c r="D22" s="40" t="s">
        <v>25</v>
      </c>
      <c r="E22" s="41">
        <v>1982</v>
      </c>
      <c r="F22" s="41" t="s">
        <v>26</v>
      </c>
      <c r="G22" s="39"/>
      <c r="H22" s="42">
        <v>0.041701388888888885</v>
      </c>
      <c r="I22" s="42">
        <f t="shared" si="0"/>
        <v>0.004170138888888888</v>
      </c>
      <c r="J22" s="41" t="s">
        <v>28</v>
      </c>
      <c r="K22" s="43">
        <v>9</v>
      </c>
    </row>
    <row r="23" spans="1:11" ht="12.75">
      <c r="A23" s="37">
        <v>16</v>
      </c>
      <c r="B23" s="38"/>
      <c r="C23" s="39" t="s">
        <v>68</v>
      </c>
      <c r="D23" s="40" t="s">
        <v>69</v>
      </c>
      <c r="E23" s="41">
        <v>1986</v>
      </c>
      <c r="F23" s="41" t="s">
        <v>37</v>
      </c>
      <c r="G23" s="39" t="s">
        <v>62</v>
      </c>
      <c r="H23" s="42">
        <v>0.041990740740740745</v>
      </c>
      <c r="I23" s="42">
        <f t="shared" si="0"/>
        <v>0.004199074074074075</v>
      </c>
      <c r="J23" s="41" t="s">
        <v>28</v>
      </c>
      <c r="K23" s="43">
        <v>10</v>
      </c>
    </row>
    <row r="24" spans="1:11" ht="12.75">
      <c r="A24" s="37">
        <v>17</v>
      </c>
      <c r="B24" s="38"/>
      <c r="C24" s="39" t="s">
        <v>70</v>
      </c>
      <c r="D24" s="40" t="s">
        <v>71</v>
      </c>
      <c r="E24" s="41">
        <v>1987</v>
      </c>
      <c r="F24" s="41" t="s">
        <v>26</v>
      </c>
      <c r="G24" s="39"/>
      <c r="H24" s="42">
        <v>0.045428240740740734</v>
      </c>
      <c r="I24" s="42">
        <f t="shared" si="0"/>
        <v>0.004542824074074073</v>
      </c>
      <c r="J24" s="41" t="s">
        <v>28</v>
      </c>
      <c r="K24" s="43">
        <v>11</v>
      </c>
    </row>
    <row r="25" spans="1:11" ht="12.75">
      <c r="A25" s="37">
        <v>18</v>
      </c>
      <c r="B25" s="38"/>
      <c r="C25" s="39" t="s">
        <v>72</v>
      </c>
      <c r="D25" s="40" t="s">
        <v>73</v>
      </c>
      <c r="E25" s="41">
        <v>1982</v>
      </c>
      <c r="F25" s="41" t="s">
        <v>37</v>
      </c>
      <c r="G25" s="39" t="s">
        <v>74</v>
      </c>
      <c r="H25" s="42">
        <v>0.04626157407407407</v>
      </c>
      <c r="I25" s="42">
        <f t="shared" si="0"/>
        <v>0.004626157407407407</v>
      </c>
      <c r="J25" s="41" t="s">
        <v>28</v>
      </c>
      <c r="K25" s="43">
        <v>12</v>
      </c>
    </row>
    <row r="26" spans="1:11" ht="12.75">
      <c r="A26" s="37">
        <v>19</v>
      </c>
      <c r="B26" s="38"/>
      <c r="C26" s="39" t="s">
        <v>75</v>
      </c>
      <c r="D26" s="40" t="s">
        <v>76</v>
      </c>
      <c r="E26" s="41">
        <v>1976</v>
      </c>
      <c r="F26" s="41" t="s">
        <v>37</v>
      </c>
      <c r="G26" s="39" t="s">
        <v>62</v>
      </c>
      <c r="H26" s="42">
        <v>0.046875</v>
      </c>
      <c r="I26" s="42">
        <f t="shared" si="0"/>
        <v>0.0046875</v>
      </c>
      <c r="J26" s="41" t="s">
        <v>32</v>
      </c>
      <c r="K26" s="43">
        <v>6</v>
      </c>
    </row>
    <row r="27" spans="1:11" ht="12.75">
      <c r="A27" s="37">
        <v>20</v>
      </c>
      <c r="B27" s="38"/>
      <c r="C27" s="39" t="s">
        <v>77</v>
      </c>
      <c r="D27" s="40" t="s">
        <v>78</v>
      </c>
      <c r="E27" s="41">
        <v>1989</v>
      </c>
      <c r="F27" s="41" t="s">
        <v>37</v>
      </c>
      <c r="G27" s="39"/>
      <c r="H27" s="42">
        <v>0.04753472222222222</v>
      </c>
      <c r="I27" s="42">
        <f t="shared" si="0"/>
        <v>0.004753472222222222</v>
      </c>
      <c r="J27" s="41" t="s">
        <v>79</v>
      </c>
      <c r="K27" s="43">
        <v>1</v>
      </c>
    </row>
    <row r="28" spans="1:11" ht="12.75">
      <c r="A28" s="37">
        <v>21</v>
      </c>
      <c r="B28" s="38"/>
      <c r="C28" s="39" t="s">
        <v>80</v>
      </c>
      <c r="D28" s="40" t="s">
        <v>81</v>
      </c>
      <c r="E28" s="41">
        <v>1970</v>
      </c>
      <c r="F28" s="41" t="s">
        <v>37</v>
      </c>
      <c r="G28" s="39" t="s">
        <v>56</v>
      </c>
      <c r="H28" s="42">
        <v>0.04778935185185185</v>
      </c>
      <c r="I28" s="42">
        <f t="shared" si="0"/>
        <v>0.004778935185185185</v>
      </c>
      <c r="J28" s="41" t="s">
        <v>32</v>
      </c>
      <c r="K28" s="43">
        <v>7</v>
      </c>
    </row>
    <row r="29" spans="1:11" ht="12.75">
      <c r="A29" s="44">
        <v>22</v>
      </c>
      <c r="B29" s="45"/>
      <c r="C29" s="46" t="s">
        <v>82</v>
      </c>
      <c r="D29" s="47" t="s">
        <v>83</v>
      </c>
      <c r="E29" s="48">
        <v>1976</v>
      </c>
      <c r="F29" s="48" t="s">
        <v>37</v>
      </c>
      <c r="G29" s="46" t="s">
        <v>53</v>
      </c>
      <c r="H29" s="49">
        <v>0.054710648148148154</v>
      </c>
      <c r="I29" s="49">
        <f t="shared" si="0"/>
        <v>0.005471064814814816</v>
      </c>
      <c r="J29" s="48" t="s">
        <v>32</v>
      </c>
      <c r="K29" s="50">
        <v>8</v>
      </c>
    </row>
    <row r="30" spans="1:11" ht="12.75">
      <c r="A30" s="51"/>
      <c r="B30" s="52"/>
      <c r="C30" s="53"/>
      <c r="D30" s="54"/>
      <c r="E30" s="55"/>
      <c r="F30" s="55"/>
      <c r="G30" s="56" t="s">
        <v>84</v>
      </c>
      <c r="H30" s="57">
        <f>SUM(H8:H29)/22</f>
        <v>0.041116898148148145</v>
      </c>
      <c r="I30" s="58">
        <f t="shared" si="0"/>
        <v>0.0041116898148148145</v>
      </c>
      <c r="J30" s="55"/>
      <c r="K30" s="51"/>
    </row>
    <row r="31" ht="12.75">
      <c r="K31" s="59" t="s">
        <v>85</v>
      </c>
    </row>
  </sheetData>
  <autoFilter ref="A7:K31"/>
  <printOptions/>
  <pageMargins left="0.2701388888888889" right="0.25972222222222224" top="0.22013888888888888" bottom="0.6097222222222223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Szafarczyk</dc:creator>
  <cp:keywords/>
  <dc:description/>
  <cp:lastModifiedBy>user</cp:lastModifiedBy>
  <cp:lastPrinted>2008-07-19T08:31:25Z</cp:lastPrinted>
  <dcterms:created xsi:type="dcterms:W3CDTF">2006-07-24T19:44:02Z</dcterms:created>
  <dcterms:modified xsi:type="dcterms:W3CDTF">2008-07-21T04:13:29Z</dcterms:modified>
  <cp:category/>
  <cp:version/>
  <cp:contentType/>
  <cp:contentStatus/>
</cp:coreProperties>
</file>