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Wyniki bieg 2007r.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<sst xmlns="http://schemas.openxmlformats.org/spreadsheetml/2006/main" count="225" uniqueCount="165">
  <si>
    <t>K O M U N I K A T</t>
  </si>
  <si>
    <t>Zawodnicy startowali systemem narciarskim co 30 sekund</t>
  </si>
  <si>
    <t xml:space="preserve">Nr </t>
  </si>
  <si>
    <t>Nazwisko i imię</t>
  </si>
  <si>
    <t>Miejscowość</t>
  </si>
  <si>
    <t>Miejsce</t>
  </si>
  <si>
    <t xml:space="preserve">       Miejsce w kategorii</t>
  </si>
  <si>
    <t>Opóźnienie</t>
  </si>
  <si>
    <t>Czas</t>
  </si>
  <si>
    <t xml:space="preserve">Uzyskany </t>
  </si>
  <si>
    <t>start.</t>
  </si>
  <si>
    <t>w klasyfik.</t>
  </si>
  <si>
    <t>startu</t>
  </si>
  <si>
    <t>na mecie</t>
  </si>
  <si>
    <t>czas</t>
  </si>
  <si>
    <t>generalnej</t>
  </si>
  <si>
    <t>kobiety</t>
  </si>
  <si>
    <t>niepeł.</t>
  </si>
  <si>
    <t>Suchy Las</t>
  </si>
  <si>
    <t>Wrocław</t>
  </si>
  <si>
    <t>Poznań</t>
  </si>
  <si>
    <t>Musiał Jakub</t>
  </si>
  <si>
    <t>Jarocin</t>
  </si>
  <si>
    <t>Bojko Mikołaj</t>
  </si>
  <si>
    <t>Kobierno</t>
  </si>
  <si>
    <t>Uciechowski Piotr</t>
  </si>
  <si>
    <t>Uciechowski Marcin</t>
  </si>
  <si>
    <t>Garbarek Wiesław</t>
  </si>
  <si>
    <t>Krotoszyn</t>
  </si>
  <si>
    <t>Kalisz</t>
  </si>
  <si>
    <t>Sieradz</t>
  </si>
  <si>
    <t>Maćkowiak Walery</t>
  </si>
  <si>
    <t>Krzyżaniak Hilary</t>
  </si>
  <si>
    <t>Werner Katarzyna</t>
  </si>
  <si>
    <t>Celestyny</t>
  </si>
  <si>
    <t>Stankowska Dorota</t>
  </si>
  <si>
    <t>Koło</t>
  </si>
  <si>
    <t>Sitek Witold</t>
  </si>
  <si>
    <t>Ostrów</t>
  </si>
  <si>
    <t>Czerniak Henryk</t>
  </si>
  <si>
    <t>Neumann Jerzy</t>
  </si>
  <si>
    <t>Swarzędz</t>
  </si>
  <si>
    <t>Werner Czesław</t>
  </si>
  <si>
    <t>Domagała Robert</t>
  </si>
  <si>
    <t>Woźniak Marek</t>
  </si>
  <si>
    <t>Banach Robert</t>
  </si>
  <si>
    <t>Leszno</t>
  </si>
  <si>
    <t>Staszak Mariusz</t>
  </si>
  <si>
    <t>Cymanek Andrzej</t>
  </si>
  <si>
    <t>Gołaszyn</t>
  </si>
  <si>
    <t>Kowalski Wojciech</t>
  </si>
  <si>
    <t>Ostróda</t>
  </si>
  <si>
    <t>Nowacki Łukasz</t>
  </si>
  <si>
    <t>Mochy</t>
  </si>
  <si>
    <t>Tarchały</t>
  </si>
  <si>
    <t>Tarasiuk Paweł</t>
  </si>
  <si>
    <t>Biały Bór</t>
  </si>
  <si>
    <t>Dziedzic Krzysztof</t>
  </si>
  <si>
    <t>Siejak Andrzej</t>
  </si>
  <si>
    <t>Klonowski Mateusz</t>
  </si>
  <si>
    <t>40-49</t>
  </si>
  <si>
    <r>
      <t xml:space="preserve">          </t>
    </r>
    <r>
      <rPr>
        <b/>
        <sz val="8"/>
        <rFont val="Arial CE"/>
        <family val="2"/>
      </rPr>
      <t xml:space="preserve"> Bieg Zimowy im. Mariana Michalskiego,</t>
    </r>
  </si>
  <si>
    <t>Igniasiak Jan</t>
  </si>
  <si>
    <t>Kapusta Sylwia</t>
  </si>
  <si>
    <t>Krakowiak Barbara</t>
  </si>
  <si>
    <t>Trzebnica</t>
  </si>
  <si>
    <t>Czerniak Elżbieta</t>
  </si>
  <si>
    <t>Witkowo</t>
  </si>
  <si>
    <t>Kołaczkowo</t>
  </si>
  <si>
    <t>Cieślicka Elżbieta</t>
  </si>
  <si>
    <t>Uciechowska Teresa</t>
  </si>
  <si>
    <t>Opole</t>
  </si>
  <si>
    <t>Gałązka Jolanta</t>
  </si>
  <si>
    <t>Kórnik</t>
  </si>
  <si>
    <t>Talar Patrycja</t>
  </si>
  <si>
    <t>Pobiedziska</t>
  </si>
  <si>
    <t>Mizera Agnieszka</t>
  </si>
  <si>
    <t>Wiśniewska Hanna</t>
  </si>
  <si>
    <t>Koconka Anna</t>
  </si>
  <si>
    <t>Oleśnica</t>
  </si>
  <si>
    <t>Golak Agnieszka</t>
  </si>
  <si>
    <t>Wyrzeka</t>
  </si>
  <si>
    <t>Pauczak Anna</t>
  </si>
  <si>
    <t>od 50</t>
  </si>
  <si>
    <t>Gazdowski Edward</t>
  </si>
  <si>
    <t>Jabłoński Andrzej</t>
  </si>
  <si>
    <t>Ostrów Wlkp.</t>
  </si>
  <si>
    <t>Krakowiak Jerzy</t>
  </si>
  <si>
    <t>Janowicz Jerzy</t>
  </si>
  <si>
    <t>Pilarski Edmund</t>
  </si>
  <si>
    <t>Konin</t>
  </si>
  <si>
    <t>Kujawiński Cezary</t>
  </si>
  <si>
    <t>Biernacki Leopold</t>
  </si>
  <si>
    <t>Piduch Jan</t>
  </si>
  <si>
    <t>Mróz Wacław</t>
  </si>
  <si>
    <t>Hoppel Włodzimierz</t>
  </si>
  <si>
    <t>Stasiński Stanisław</t>
  </si>
  <si>
    <t>Rozbicki Czesław</t>
  </si>
  <si>
    <t>Guga Romuald</t>
  </si>
  <si>
    <t>Włodarczyk Michał</t>
  </si>
  <si>
    <t>Wieczorkowski Władysław</t>
  </si>
  <si>
    <t>Basiński Mariusz</t>
  </si>
  <si>
    <t>Jędrzejczak Zbigniew</t>
  </si>
  <si>
    <t>Stańczak Janusz</t>
  </si>
  <si>
    <t>Leśnicki Marek</t>
  </si>
  <si>
    <t>Stanowice</t>
  </si>
  <si>
    <t>Sień</t>
  </si>
  <si>
    <t>Michalak Andrzej</t>
  </si>
  <si>
    <t>Chawawko Tomasz</t>
  </si>
  <si>
    <t>Dębno</t>
  </si>
  <si>
    <t>Cichorek Dariusz</t>
  </si>
  <si>
    <t>Bielecki Krzysztof</t>
  </si>
  <si>
    <t>Drabik Marcin</t>
  </si>
  <si>
    <t>Urban Jarosław</t>
  </si>
  <si>
    <t>Woźniak Sławomir</t>
  </si>
  <si>
    <t>Sobczyński Kalikst</t>
  </si>
  <si>
    <t xml:space="preserve">Kasprzak Krzysztof </t>
  </si>
  <si>
    <t>Timaszor Władimir</t>
  </si>
  <si>
    <t>Donieck</t>
  </si>
  <si>
    <t>Przybył Aron Paweł</t>
  </si>
  <si>
    <t>Kaźmierczak Hubert</t>
  </si>
  <si>
    <t>Kościan</t>
  </si>
  <si>
    <t>Kowalski Marcin</t>
  </si>
  <si>
    <t>Grzempowski Piotr</t>
  </si>
  <si>
    <t>Kominowski Paweł</t>
  </si>
  <si>
    <t>Bołtuć Radosław</t>
  </si>
  <si>
    <t>Smoczyk Grzegorz</t>
  </si>
  <si>
    <t>Marciniak Łukasz</t>
  </si>
  <si>
    <t>Wilkowyja</t>
  </si>
  <si>
    <t>Wołkiewicz Paweł</t>
  </si>
  <si>
    <t>Hantkiewicz Tomasz</t>
  </si>
  <si>
    <t>Gostyń</t>
  </si>
  <si>
    <t>Rudy Jacek</t>
  </si>
  <si>
    <t>Wlazik Krzysztof</t>
  </si>
  <si>
    <t>Wlazik Tomasz</t>
  </si>
  <si>
    <t>Konarczak Dawid</t>
  </si>
  <si>
    <t>Niepruszewo</t>
  </si>
  <si>
    <t>Pawlak Bartosz</t>
  </si>
  <si>
    <t>Stefański Dawid</t>
  </si>
  <si>
    <t>Dwojak Wojciech</t>
  </si>
  <si>
    <t>Warszawa</t>
  </si>
  <si>
    <t>Jaros Mariusz</t>
  </si>
  <si>
    <t xml:space="preserve">Pautrzak Mateusz </t>
  </si>
  <si>
    <t>Santarek Wojciech</t>
  </si>
  <si>
    <t>Szczecin</t>
  </si>
  <si>
    <t>Suproń Piotr</t>
  </si>
  <si>
    <t xml:space="preserve">Grygiel Michał </t>
  </si>
  <si>
    <t>Frontczak Marek</t>
  </si>
  <si>
    <t>Wałkiewicz Stanisław</t>
  </si>
  <si>
    <t>Gołąszyń</t>
  </si>
  <si>
    <t>Tyczyński Piotr</t>
  </si>
  <si>
    <t>Smuda Norbert</t>
  </si>
  <si>
    <t>Jagła Dawid</t>
  </si>
  <si>
    <t>Sokalski Dariusz</t>
  </si>
  <si>
    <t xml:space="preserve">                                     KLASYFIKACJA GENERALNA PRZEDSTAWIA SIĘ NASTĘPUJĄCO:</t>
  </si>
  <si>
    <t xml:space="preserve"> W dniu 24.02.2007 r. odbył się XXIII Otwarty Ogólnopolski </t>
  </si>
  <si>
    <t>6/7</t>
  </si>
  <si>
    <t>12/13</t>
  </si>
  <si>
    <t>34/35</t>
  </si>
  <si>
    <t>49/50</t>
  </si>
  <si>
    <t>57/58</t>
  </si>
  <si>
    <t>16-29</t>
  </si>
  <si>
    <t>30-39</t>
  </si>
  <si>
    <t>w którym udział wzięło 94 biegaczy</t>
  </si>
  <si>
    <t>Dystans: 8.4 km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</si>
</sst>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</numFmts>
  <fonts count="6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u val="single"/>
      <sz val="8"/>
      <name val="Arial CE"/>
      <family val="2"/>
    </font>
    <font>
      <u val="single"/>
      <sz val="8"/>
      <name val="Arial CE"/>
      <family val="2"/>
    </font>
    <font>
      <b/>
      <i/>
      <sz val="8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21" fontId="1" fillId="0" borderId="3" xfId="0" applyNumberFormat="1" applyFont="1" applyBorder="1" applyAlignment="1">
      <alignment horizontal="center"/>
    </xf>
    <xf numFmtId="21" fontId="5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 quotePrefix="1">
      <alignment horizontal="center"/>
    </xf>
    <xf numFmtId="2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 quotePrefix="1">
      <alignment horizontal="center"/>
    </xf>
    <xf numFmtId="16" fontId="1" fillId="0" borderId="3" xfId="0" applyNumberFormat="1" applyFont="1" applyBorder="1" applyAlignment="1" quotePrefix="1">
      <alignment horizontal="center"/>
    </xf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6"/>
  <sheetViews>
    <sheetView tabSelected="1" workbookViewId="0" topLeftCell="B1">
      <selection activeCell="E11" sqref="E11"/>
    </sheetView>
  </sheetViews>
  <sheetFormatPr defaultColWidth="9.00390625" defaultRowHeight="12.75"/>
  <cols>
    <col min="1" max="1" width="4.125" style="1" hidden="1" customWidth="1"/>
    <col min="2" max="2" width="4.625" style="1" customWidth="1"/>
    <col min="3" max="3" width="20.25390625" style="1" customWidth="1"/>
    <col min="4" max="4" width="10.25390625" style="1" customWidth="1"/>
    <col min="5" max="5" width="9.00390625" style="1" customWidth="1"/>
    <col min="6" max="11" width="4.75390625" style="1" customWidth="1"/>
    <col min="12" max="12" width="8.25390625" style="1" customWidth="1"/>
    <col min="13" max="13" width="8.625" style="1" customWidth="1"/>
    <col min="14" max="16384" width="9.125" style="1" customWidth="1"/>
  </cols>
  <sheetData>
    <row r="1" spans="5:6" ht="11.25">
      <c r="E1" s="6" t="s">
        <v>0</v>
      </c>
      <c r="F1" s="7"/>
    </row>
    <row r="3" ht="11.25">
      <c r="D3" s="1" t="s">
        <v>155</v>
      </c>
    </row>
    <row r="4" ht="11.25">
      <c r="D4" s="1" t="s">
        <v>61</v>
      </c>
    </row>
    <row r="5" ht="11.25">
      <c r="E5" s="1" t="s">
        <v>163</v>
      </c>
    </row>
    <row r="6" ht="11.25">
      <c r="D6" s="1" t="s">
        <v>1</v>
      </c>
    </row>
    <row r="7" ht="12" customHeight="1"/>
    <row r="8" spans="3:12" ht="11.25">
      <c r="C8" s="2" t="s">
        <v>154</v>
      </c>
      <c r="D8" s="2"/>
      <c r="E8" s="2"/>
      <c r="F8" s="2"/>
      <c r="G8" s="2"/>
      <c r="H8" s="2"/>
      <c r="I8" s="2"/>
      <c r="J8" s="2"/>
      <c r="K8" s="2"/>
      <c r="L8" s="2"/>
    </row>
    <row r="9" spans="3:12" ht="11.25">
      <c r="C9" s="2"/>
      <c r="D9" s="2"/>
      <c r="E9" s="2"/>
      <c r="F9" s="2"/>
      <c r="G9" s="2"/>
      <c r="H9" s="2"/>
      <c r="I9" s="2"/>
      <c r="J9" s="2"/>
      <c r="K9" s="2"/>
      <c r="L9" s="2"/>
    </row>
    <row r="10" spans="3:12" ht="11.25">
      <c r="C10" s="2"/>
      <c r="D10" s="2"/>
      <c r="E10" s="29" t="s">
        <v>164</v>
      </c>
      <c r="F10" s="29"/>
      <c r="G10" s="29"/>
      <c r="H10" s="2"/>
      <c r="I10" s="2"/>
      <c r="J10" s="2"/>
      <c r="K10" s="2"/>
      <c r="L10" s="2"/>
    </row>
    <row r="11" spans="3:12" ht="11.25"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5" ht="11.25">
      <c r="B12" s="3" t="s">
        <v>2</v>
      </c>
      <c r="C12" s="8" t="s">
        <v>3</v>
      </c>
      <c r="D12" s="3" t="s">
        <v>4</v>
      </c>
      <c r="E12" s="9" t="s">
        <v>5</v>
      </c>
      <c r="F12" s="10" t="s">
        <v>6</v>
      </c>
      <c r="G12" s="11"/>
      <c r="H12" s="11"/>
      <c r="I12" s="11"/>
      <c r="J12" s="11"/>
      <c r="K12" s="9"/>
      <c r="L12" s="3" t="s">
        <v>7</v>
      </c>
      <c r="M12" s="3" t="s">
        <v>8</v>
      </c>
      <c r="N12" s="12" t="s">
        <v>9</v>
      </c>
      <c r="O12" s="13"/>
    </row>
    <row r="13" spans="2:15" ht="11.25">
      <c r="B13" s="4" t="s">
        <v>10</v>
      </c>
      <c r="C13" s="14"/>
      <c r="D13" s="4"/>
      <c r="E13" s="15" t="s">
        <v>11</v>
      </c>
      <c r="F13" s="14"/>
      <c r="G13" s="13"/>
      <c r="H13" s="13"/>
      <c r="I13" s="13"/>
      <c r="J13" s="16"/>
      <c r="K13" s="15"/>
      <c r="L13" s="4" t="s">
        <v>12</v>
      </c>
      <c r="M13" s="4" t="s">
        <v>13</v>
      </c>
      <c r="N13" s="17" t="s">
        <v>14</v>
      </c>
      <c r="O13" s="13"/>
    </row>
    <row r="14" spans="2:15" ht="11.25">
      <c r="B14" s="4"/>
      <c r="C14" s="14"/>
      <c r="D14" s="4"/>
      <c r="E14" s="15" t="s">
        <v>15</v>
      </c>
      <c r="F14" s="3" t="s">
        <v>161</v>
      </c>
      <c r="G14" s="3" t="s">
        <v>162</v>
      </c>
      <c r="H14" s="3" t="s">
        <v>60</v>
      </c>
      <c r="I14" s="5" t="s">
        <v>83</v>
      </c>
      <c r="J14" s="28" t="s">
        <v>16</v>
      </c>
      <c r="K14" s="5" t="s">
        <v>17</v>
      </c>
      <c r="L14" s="4"/>
      <c r="M14" s="4"/>
      <c r="N14" s="17"/>
      <c r="O14" s="13"/>
    </row>
    <row r="15" spans="1:15" ht="11.25">
      <c r="A15" s="1">
        <v>69</v>
      </c>
      <c r="B15" s="5">
        <v>87</v>
      </c>
      <c r="C15" s="18" t="s">
        <v>122</v>
      </c>
      <c r="D15" s="5" t="s">
        <v>28</v>
      </c>
      <c r="E15" s="5">
        <v>1</v>
      </c>
      <c r="F15" s="5">
        <v>1</v>
      </c>
      <c r="G15" s="5"/>
      <c r="H15" s="5"/>
      <c r="I15" s="5"/>
      <c r="J15" s="5"/>
      <c r="K15" s="5"/>
      <c r="L15" s="19">
        <v>0.02361111111111111</v>
      </c>
      <c r="M15" s="19">
        <v>0.041990740740740745</v>
      </c>
      <c r="N15" s="20">
        <f>M15-L15</f>
        <v>0.018379629629629635</v>
      </c>
      <c r="O15" s="13"/>
    </row>
    <row r="16" spans="1:15" ht="11.25">
      <c r="A16" s="1">
        <v>63</v>
      </c>
      <c r="B16" s="5">
        <v>81</v>
      </c>
      <c r="C16" s="21" t="s">
        <v>117</v>
      </c>
      <c r="D16" s="5" t="s">
        <v>118</v>
      </c>
      <c r="E16" s="5">
        <v>2</v>
      </c>
      <c r="F16" s="5">
        <v>2</v>
      </c>
      <c r="G16" s="5"/>
      <c r="H16" s="5"/>
      <c r="I16" s="5"/>
      <c r="J16" s="5"/>
      <c r="K16" s="5"/>
      <c r="L16" s="19">
        <v>0.02152777777777778</v>
      </c>
      <c r="M16" s="19">
        <v>0.04</v>
      </c>
      <c r="N16" s="20">
        <f aca="true" t="shared" si="0" ref="N16:N81">M16-L16</f>
        <v>0.01847222222222222</v>
      </c>
      <c r="O16" s="13"/>
    </row>
    <row r="17" spans="1:15" ht="11.25">
      <c r="A17" s="1">
        <v>60</v>
      </c>
      <c r="B17" s="5">
        <v>59</v>
      </c>
      <c r="C17" s="21" t="s">
        <v>45</v>
      </c>
      <c r="D17" s="5" t="s">
        <v>46</v>
      </c>
      <c r="E17" s="5">
        <v>3</v>
      </c>
      <c r="F17" s="5"/>
      <c r="G17" s="5">
        <v>1</v>
      </c>
      <c r="H17" s="5"/>
      <c r="I17" s="5"/>
      <c r="J17" s="5"/>
      <c r="K17" s="5"/>
      <c r="L17" s="19">
        <v>0.02048611111111111</v>
      </c>
      <c r="M17" s="19">
        <v>0.03923611111111111</v>
      </c>
      <c r="N17" s="20">
        <f t="shared" si="0"/>
        <v>0.01875</v>
      </c>
      <c r="O17" s="13"/>
    </row>
    <row r="18" spans="1:15" ht="11.25">
      <c r="A18" s="1">
        <v>59</v>
      </c>
      <c r="B18" s="5">
        <v>58</v>
      </c>
      <c r="C18" s="21" t="s">
        <v>114</v>
      </c>
      <c r="D18" s="5" t="s">
        <v>18</v>
      </c>
      <c r="E18" s="5">
        <v>4</v>
      </c>
      <c r="F18" s="5"/>
      <c r="G18" s="5">
        <v>2</v>
      </c>
      <c r="H18" s="5"/>
      <c r="I18" s="5"/>
      <c r="J18" s="5"/>
      <c r="K18" s="5"/>
      <c r="L18" s="19">
        <v>0.02013888888888889</v>
      </c>
      <c r="M18" s="19">
        <v>0.0390162037037037</v>
      </c>
      <c r="N18" s="20">
        <f t="shared" si="0"/>
        <v>0.01887731481481481</v>
      </c>
      <c r="O18" s="13"/>
    </row>
    <row r="19" spans="1:15" ht="11.25">
      <c r="A19" s="1">
        <v>90</v>
      </c>
      <c r="B19" s="5">
        <v>78</v>
      </c>
      <c r="C19" s="18" t="s">
        <v>50</v>
      </c>
      <c r="D19" s="5" t="s">
        <v>19</v>
      </c>
      <c r="E19" s="5">
        <v>5</v>
      </c>
      <c r="F19" s="5">
        <v>3</v>
      </c>
      <c r="G19" s="18"/>
      <c r="H19" s="18"/>
      <c r="I19" s="18"/>
      <c r="J19" s="18"/>
      <c r="K19" s="18"/>
      <c r="L19" s="19">
        <v>0.03090277777777778</v>
      </c>
      <c r="M19" s="19">
        <v>0.049837962962962966</v>
      </c>
      <c r="N19" s="20">
        <f t="shared" si="0"/>
        <v>0.018935185185185187</v>
      </c>
      <c r="O19" s="13"/>
    </row>
    <row r="20" spans="1:15" ht="11.25">
      <c r="A20" s="1">
        <v>71</v>
      </c>
      <c r="B20" s="5">
        <v>89</v>
      </c>
      <c r="C20" s="18" t="s">
        <v>23</v>
      </c>
      <c r="D20" s="5" t="s">
        <v>22</v>
      </c>
      <c r="E20" s="25" t="s">
        <v>156</v>
      </c>
      <c r="F20" s="5">
        <v>4</v>
      </c>
      <c r="G20" s="5"/>
      <c r="H20" s="5"/>
      <c r="I20" s="5"/>
      <c r="J20" s="5"/>
      <c r="K20" s="5"/>
      <c r="L20" s="19">
        <v>0.024305555555555556</v>
      </c>
      <c r="M20" s="19">
        <v>0.04337962962962963</v>
      </c>
      <c r="N20" s="20">
        <f t="shared" si="0"/>
        <v>0.019074074074074073</v>
      </c>
      <c r="O20" s="13"/>
    </row>
    <row r="21" spans="1:15" ht="11.25">
      <c r="A21" s="1">
        <v>84</v>
      </c>
      <c r="B21" s="5">
        <v>72</v>
      </c>
      <c r="C21" s="18" t="s">
        <v>135</v>
      </c>
      <c r="D21" s="5" t="s">
        <v>136</v>
      </c>
      <c r="E21" s="26" t="s">
        <v>156</v>
      </c>
      <c r="F21" s="5">
        <v>5</v>
      </c>
      <c r="G21" s="18"/>
      <c r="H21" s="18"/>
      <c r="I21" s="18"/>
      <c r="J21" s="18"/>
      <c r="K21" s="18"/>
      <c r="L21" s="19">
        <v>0.028819444444444443</v>
      </c>
      <c r="M21" s="19">
        <v>0.04789351851851852</v>
      </c>
      <c r="N21" s="20">
        <f t="shared" si="0"/>
        <v>0.01907407407407408</v>
      </c>
      <c r="O21" s="13"/>
    </row>
    <row r="22" spans="1:15" ht="11.25">
      <c r="A22" s="1">
        <v>79</v>
      </c>
      <c r="B22" s="5">
        <v>97</v>
      </c>
      <c r="C22" s="18" t="s">
        <v>59</v>
      </c>
      <c r="D22" s="5" t="s">
        <v>131</v>
      </c>
      <c r="E22" s="5">
        <v>8</v>
      </c>
      <c r="F22" s="5">
        <v>6</v>
      </c>
      <c r="G22" s="18"/>
      <c r="H22" s="18"/>
      <c r="I22" s="18"/>
      <c r="J22" s="18"/>
      <c r="K22" s="18"/>
      <c r="L22" s="19">
        <v>0.027083333333333334</v>
      </c>
      <c r="M22" s="19">
        <v>0.046689814814814816</v>
      </c>
      <c r="N22" s="20">
        <f t="shared" si="0"/>
        <v>0.01960648148148148</v>
      </c>
      <c r="O22" s="13"/>
    </row>
    <row r="23" spans="1:15" ht="11.25">
      <c r="A23" s="1">
        <v>81</v>
      </c>
      <c r="B23" s="5">
        <v>99</v>
      </c>
      <c r="C23" s="18" t="s">
        <v>55</v>
      </c>
      <c r="D23" s="5" t="s">
        <v>51</v>
      </c>
      <c r="E23" s="5">
        <v>9</v>
      </c>
      <c r="F23" s="5">
        <v>7</v>
      </c>
      <c r="G23" s="18"/>
      <c r="H23" s="18"/>
      <c r="I23" s="18"/>
      <c r="J23" s="18"/>
      <c r="K23" s="18"/>
      <c r="L23" s="19">
        <v>0.027777777777777776</v>
      </c>
      <c r="M23" s="19">
        <v>0.047511574074074074</v>
      </c>
      <c r="N23" s="20">
        <f t="shared" si="0"/>
        <v>0.019733796296296298</v>
      </c>
      <c r="O23" s="13"/>
    </row>
    <row r="24" spans="1:15" ht="11.25">
      <c r="A24" s="1">
        <v>94</v>
      </c>
      <c r="B24" s="5">
        <v>64</v>
      </c>
      <c r="C24" s="18" t="s">
        <v>145</v>
      </c>
      <c r="D24" s="5" t="s">
        <v>56</v>
      </c>
      <c r="E24" s="5">
        <v>10</v>
      </c>
      <c r="F24" s="5">
        <v>8</v>
      </c>
      <c r="G24" s="18"/>
      <c r="H24" s="18"/>
      <c r="I24" s="18"/>
      <c r="J24" s="18"/>
      <c r="K24" s="18"/>
      <c r="L24" s="19">
        <v>0.03229166666666667</v>
      </c>
      <c r="M24" s="19">
        <v>0.052083333333333336</v>
      </c>
      <c r="N24" s="20">
        <f t="shared" si="0"/>
        <v>0.019791666666666666</v>
      </c>
      <c r="O24" s="13"/>
    </row>
    <row r="25" spans="1:15" ht="11.25">
      <c r="A25" s="1">
        <v>52</v>
      </c>
      <c r="B25" s="5">
        <v>51</v>
      </c>
      <c r="C25" s="21" t="s">
        <v>108</v>
      </c>
      <c r="D25" s="5" t="s">
        <v>109</v>
      </c>
      <c r="E25" s="5">
        <v>11</v>
      </c>
      <c r="F25" s="5"/>
      <c r="G25" s="5">
        <v>3</v>
      </c>
      <c r="H25" s="5"/>
      <c r="I25" s="5"/>
      <c r="J25" s="5"/>
      <c r="K25" s="5"/>
      <c r="L25" s="19">
        <v>0.017708333333333333</v>
      </c>
      <c r="M25" s="19">
        <v>0.037523148148148146</v>
      </c>
      <c r="N25" s="20">
        <f t="shared" si="0"/>
        <v>0.019814814814814813</v>
      </c>
      <c r="O25" s="13"/>
    </row>
    <row r="26" spans="1:15" ht="11.25">
      <c r="A26" s="1">
        <v>64</v>
      </c>
      <c r="B26" s="5">
        <v>82</v>
      </c>
      <c r="C26" s="18" t="s">
        <v>119</v>
      </c>
      <c r="D26" s="5" t="s">
        <v>29</v>
      </c>
      <c r="E26" s="27" t="s">
        <v>157</v>
      </c>
      <c r="F26" s="5">
        <v>9</v>
      </c>
      <c r="G26" s="5"/>
      <c r="H26" s="5"/>
      <c r="I26" s="5"/>
      <c r="J26" s="5"/>
      <c r="K26" s="5"/>
      <c r="L26" s="19">
        <v>0.021875</v>
      </c>
      <c r="M26" s="19">
        <v>0.04181712962962963</v>
      </c>
      <c r="N26" s="20">
        <f t="shared" si="0"/>
        <v>0.01994212962962963</v>
      </c>
      <c r="O26" s="13"/>
    </row>
    <row r="27" spans="1:15" ht="11.25">
      <c r="A27" s="1">
        <v>58</v>
      </c>
      <c r="B27" s="5">
        <v>57</v>
      </c>
      <c r="C27" s="21" t="s">
        <v>151</v>
      </c>
      <c r="D27" s="5" t="s">
        <v>19</v>
      </c>
      <c r="E27" s="27" t="s">
        <v>157</v>
      </c>
      <c r="F27" s="5"/>
      <c r="G27" s="5">
        <v>4</v>
      </c>
      <c r="H27" s="5"/>
      <c r="I27" s="5"/>
      <c r="J27" s="5"/>
      <c r="K27" s="5"/>
      <c r="L27" s="19">
        <v>0.019791666666666666</v>
      </c>
      <c r="M27" s="19">
        <v>0.0397337962962963</v>
      </c>
      <c r="N27" s="20">
        <f t="shared" si="0"/>
        <v>0.019942129629629636</v>
      </c>
      <c r="O27" s="13"/>
    </row>
    <row r="28" spans="1:15" ht="11.25">
      <c r="A28" s="1">
        <v>43</v>
      </c>
      <c r="B28" s="5">
        <v>34</v>
      </c>
      <c r="C28" s="18" t="s">
        <v>103</v>
      </c>
      <c r="D28" s="5" t="s">
        <v>20</v>
      </c>
      <c r="E28" s="5">
        <v>14</v>
      </c>
      <c r="F28" s="5"/>
      <c r="G28" s="5"/>
      <c r="H28" s="5">
        <v>1</v>
      </c>
      <c r="I28" s="5"/>
      <c r="J28" s="5"/>
      <c r="K28" s="5"/>
      <c r="L28" s="19">
        <v>0.014583333333333332</v>
      </c>
      <c r="M28" s="19">
        <v>0.03456018518518519</v>
      </c>
      <c r="N28" s="20">
        <f t="shared" si="0"/>
        <v>0.019976851851851857</v>
      </c>
      <c r="O28" s="13"/>
    </row>
    <row r="29" spans="1:15" ht="11.25">
      <c r="A29" s="1">
        <v>88</v>
      </c>
      <c r="B29" s="5">
        <v>76</v>
      </c>
      <c r="C29" s="18" t="s">
        <v>139</v>
      </c>
      <c r="D29" s="5" t="s">
        <v>19</v>
      </c>
      <c r="E29" s="5">
        <v>15</v>
      </c>
      <c r="F29" s="5">
        <v>10</v>
      </c>
      <c r="G29" s="18"/>
      <c r="H29" s="18"/>
      <c r="I29" s="18"/>
      <c r="J29" s="18"/>
      <c r="K29" s="18"/>
      <c r="L29" s="19">
        <v>0.030208333333333334</v>
      </c>
      <c r="M29" s="19">
        <v>0.05040509259259259</v>
      </c>
      <c r="N29" s="20">
        <f t="shared" si="0"/>
        <v>0.020196759259259258</v>
      </c>
      <c r="O29" s="13"/>
    </row>
    <row r="30" spans="1:15" ht="11.25">
      <c r="A30" s="1">
        <v>53</v>
      </c>
      <c r="B30" s="5">
        <v>52</v>
      </c>
      <c r="C30" s="21" t="s">
        <v>110</v>
      </c>
      <c r="D30" s="5" t="s">
        <v>29</v>
      </c>
      <c r="E30" s="5">
        <v>16</v>
      </c>
      <c r="F30" s="5"/>
      <c r="G30" s="5">
        <v>5</v>
      </c>
      <c r="H30" s="5"/>
      <c r="I30" s="5"/>
      <c r="J30" s="5"/>
      <c r="K30" s="5"/>
      <c r="L30" s="19">
        <v>0.018055555555555557</v>
      </c>
      <c r="M30" s="19">
        <v>0.038287037037037036</v>
      </c>
      <c r="N30" s="20">
        <f t="shared" si="0"/>
        <v>0.02023148148148148</v>
      </c>
      <c r="O30" s="13"/>
    </row>
    <row r="31" spans="1:15" ht="11.25">
      <c r="A31" s="1">
        <v>72</v>
      </c>
      <c r="B31" s="5">
        <v>90</v>
      </c>
      <c r="C31" s="18" t="s">
        <v>21</v>
      </c>
      <c r="D31" s="5" t="s">
        <v>22</v>
      </c>
      <c r="E31" s="5">
        <v>17</v>
      </c>
      <c r="F31" s="5">
        <v>11</v>
      </c>
      <c r="G31" s="18"/>
      <c r="H31" s="18"/>
      <c r="I31" s="18"/>
      <c r="J31" s="18"/>
      <c r="K31" s="18"/>
      <c r="L31" s="19">
        <v>0.024652777777777777</v>
      </c>
      <c r="M31" s="19">
        <v>0.04494212962962963</v>
      </c>
      <c r="N31" s="20">
        <f t="shared" si="0"/>
        <v>0.020289351851851854</v>
      </c>
      <c r="O31" s="13"/>
    </row>
    <row r="32" spans="1:15" ht="11.25">
      <c r="A32" s="1">
        <v>62</v>
      </c>
      <c r="B32" s="5">
        <v>61</v>
      </c>
      <c r="C32" s="21" t="s">
        <v>116</v>
      </c>
      <c r="D32" s="5" t="s">
        <v>24</v>
      </c>
      <c r="E32" s="5">
        <v>18</v>
      </c>
      <c r="F32" s="5"/>
      <c r="G32" s="5">
        <v>6</v>
      </c>
      <c r="H32" s="5"/>
      <c r="I32" s="5"/>
      <c r="J32" s="5"/>
      <c r="K32" s="5"/>
      <c r="L32" s="19">
        <v>0.021180555555555553</v>
      </c>
      <c r="M32" s="19">
        <v>0.04148148148148148</v>
      </c>
      <c r="N32" s="20">
        <f t="shared" si="0"/>
        <v>0.020300925925925927</v>
      </c>
      <c r="O32" s="13"/>
    </row>
    <row r="33" spans="1:15" ht="11.25">
      <c r="A33" s="1">
        <v>86</v>
      </c>
      <c r="B33" s="5">
        <v>74</v>
      </c>
      <c r="C33" s="18" t="s">
        <v>52</v>
      </c>
      <c r="D33" s="5" t="s">
        <v>53</v>
      </c>
      <c r="E33" s="5">
        <v>19</v>
      </c>
      <c r="F33" s="5">
        <v>12</v>
      </c>
      <c r="G33" s="18"/>
      <c r="H33" s="18"/>
      <c r="I33" s="18"/>
      <c r="J33" s="18"/>
      <c r="K33" s="18"/>
      <c r="L33" s="19">
        <v>0.02951388888888889</v>
      </c>
      <c r="M33" s="19">
        <v>0.049976851851851856</v>
      </c>
      <c r="N33" s="20">
        <f t="shared" si="0"/>
        <v>0.020462962962962964</v>
      </c>
      <c r="O33" s="13"/>
    </row>
    <row r="34" spans="1:15" ht="11.25">
      <c r="A34" s="1">
        <v>57</v>
      </c>
      <c r="B34" s="5">
        <v>56</v>
      </c>
      <c r="C34" s="21" t="s">
        <v>113</v>
      </c>
      <c r="D34" s="5" t="s">
        <v>22</v>
      </c>
      <c r="E34" s="5">
        <v>20</v>
      </c>
      <c r="F34" s="5"/>
      <c r="G34" s="5">
        <v>7</v>
      </c>
      <c r="H34" s="5"/>
      <c r="I34" s="5"/>
      <c r="J34" s="5"/>
      <c r="K34" s="5"/>
      <c r="L34" s="19">
        <v>0.019444444444444445</v>
      </c>
      <c r="M34" s="19">
        <v>0.04041666666666667</v>
      </c>
      <c r="N34" s="20">
        <f t="shared" si="0"/>
        <v>0.020972222222222225</v>
      </c>
      <c r="O34" s="13"/>
    </row>
    <row r="35" spans="1:15" ht="11.25">
      <c r="A35" s="1">
        <v>23</v>
      </c>
      <c r="B35" s="5">
        <v>17</v>
      </c>
      <c r="C35" s="18" t="s">
        <v>88</v>
      </c>
      <c r="D35" s="5" t="s">
        <v>46</v>
      </c>
      <c r="E35" s="5">
        <v>21</v>
      </c>
      <c r="F35" s="5"/>
      <c r="G35" s="5"/>
      <c r="H35" s="5"/>
      <c r="I35" s="5">
        <v>1</v>
      </c>
      <c r="J35" s="5"/>
      <c r="K35" s="5"/>
      <c r="L35" s="19">
        <v>0.007638888888888889</v>
      </c>
      <c r="M35" s="19">
        <v>0.028819444444444443</v>
      </c>
      <c r="N35" s="20">
        <f t="shared" si="0"/>
        <v>0.021180555555555553</v>
      </c>
      <c r="O35" s="13"/>
    </row>
    <row r="36" spans="1:15" ht="11.25">
      <c r="A36" s="1">
        <v>45</v>
      </c>
      <c r="B36" s="5">
        <v>36</v>
      </c>
      <c r="C36" s="18" t="s">
        <v>104</v>
      </c>
      <c r="D36" s="5" t="s">
        <v>105</v>
      </c>
      <c r="E36" s="5">
        <v>22</v>
      </c>
      <c r="F36" s="5"/>
      <c r="G36" s="5"/>
      <c r="H36" s="5">
        <v>2</v>
      </c>
      <c r="I36" s="5"/>
      <c r="J36" s="5"/>
      <c r="K36" s="5"/>
      <c r="L36" s="19">
        <v>0.015277777777777777</v>
      </c>
      <c r="M36" s="19">
        <v>0.036631944444444446</v>
      </c>
      <c r="N36" s="20">
        <f t="shared" si="0"/>
        <v>0.021354166666666667</v>
      </c>
      <c r="O36" s="13"/>
    </row>
    <row r="37" spans="1:15" ht="11.25">
      <c r="A37" s="1">
        <v>87</v>
      </c>
      <c r="B37" s="5">
        <v>75</v>
      </c>
      <c r="C37" s="18" t="s">
        <v>138</v>
      </c>
      <c r="D37" s="5" t="s">
        <v>20</v>
      </c>
      <c r="E37" s="5">
        <v>23</v>
      </c>
      <c r="F37" s="5">
        <v>13</v>
      </c>
      <c r="G37" s="18"/>
      <c r="H37" s="18"/>
      <c r="I37" s="18"/>
      <c r="J37" s="18"/>
      <c r="K37" s="18"/>
      <c r="L37" s="19">
        <v>0.029861111111111113</v>
      </c>
      <c r="M37" s="19">
        <v>0.05126157407407408</v>
      </c>
      <c r="N37" s="20">
        <f t="shared" si="0"/>
        <v>0.021400462962962965</v>
      </c>
      <c r="O37" s="13"/>
    </row>
    <row r="38" spans="1:15" ht="11.25">
      <c r="A38" s="1">
        <v>89</v>
      </c>
      <c r="B38" s="5">
        <v>77</v>
      </c>
      <c r="C38" s="18" t="s">
        <v>153</v>
      </c>
      <c r="D38" s="5" t="s">
        <v>140</v>
      </c>
      <c r="E38" s="5">
        <v>24</v>
      </c>
      <c r="F38" s="5">
        <v>14</v>
      </c>
      <c r="G38" s="18"/>
      <c r="H38" s="18"/>
      <c r="I38" s="18"/>
      <c r="J38" s="18"/>
      <c r="K38" s="18"/>
      <c r="L38" s="19">
        <v>0.030555555555555555</v>
      </c>
      <c r="M38" s="19">
        <v>0.052071759259259255</v>
      </c>
      <c r="N38" s="20">
        <f t="shared" si="0"/>
        <v>0.0215162037037037</v>
      </c>
      <c r="O38" s="13"/>
    </row>
    <row r="39" spans="1:15" ht="11.25">
      <c r="A39" s="1">
        <v>28</v>
      </c>
      <c r="B39" s="5">
        <v>22</v>
      </c>
      <c r="C39" s="18" t="s">
        <v>27</v>
      </c>
      <c r="D39" s="5" t="s">
        <v>22</v>
      </c>
      <c r="E39" s="5">
        <v>25</v>
      </c>
      <c r="F39" s="5"/>
      <c r="G39" s="5"/>
      <c r="H39" s="5"/>
      <c r="I39" s="5">
        <v>2</v>
      </c>
      <c r="J39" s="5"/>
      <c r="K39" s="5"/>
      <c r="L39" s="19">
        <v>0.009375</v>
      </c>
      <c r="M39" s="19">
        <v>0.03090277777777778</v>
      </c>
      <c r="N39" s="20">
        <f t="shared" si="0"/>
        <v>0.021527777777777778</v>
      </c>
      <c r="O39" s="13"/>
    </row>
    <row r="40" spans="1:15" ht="11.25">
      <c r="A40" s="1">
        <v>85</v>
      </c>
      <c r="B40" s="5">
        <v>73</v>
      </c>
      <c r="C40" s="18" t="s">
        <v>137</v>
      </c>
      <c r="D40" s="5" t="s">
        <v>53</v>
      </c>
      <c r="E40" s="5">
        <v>26</v>
      </c>
      <c r="F40" s="5">
        <v>15</v>
      </c>
      <c r="G40" s="18"/>
      <c r="H40" s="18"/>
      <c r="I40" s="18"/>
      <c r="J40" s="18"/>
      <c r="K40" s="18"/>
      <c r="L40" s="19">
        <v>0.029166666666666664</v>
      </c>
      <c r="M40" s="19">
        <v>0.0508912037037037</v>
      </c>
      <c r="N40" s="20">
        <f t="shared" si="0"/>
        <v>0.02172453703703704</v>
      </c>
      <c r="O40" s="13"/>
    </row>
    <row r="41" spans="1:15" ht="11.25">
      <c r="A41" s="1">
        <v>78</v>
      </c>
      <c r="B41" s="5">
        <v>96</v>
      </c>
      <c r="C41" s="18" t="s">
        <v>130</v>
      </c>
      <c r="D41" s="5" t="s">
        <v>49</v>
      </c>
      <c r="E41" s="5">
        <v>27</v>
      </c>
      <c r="F41" s="5">
        <v>16</v>
      </c>
      <c r="G41" s="18"/>
      <c r="H41" s="18"/>
      <c r="I41" s="18"/>
      <c r="J41" s="18"/>
      <c r="K41" s="18"/>
      <c r="L41" s="19">
        <v>0.026736111111111113</v>
      </c>
      <c r="M41" s="19">
        <v>0.048518518518518516</v>
      </c>
      <c r="N41" s="20">
        <f t="shared" si="0"/>
        <v>0.021782407407407403</v>
      </c>
      <c r="O41" s="13"/>
    </row>
    <row r="42" spans="1:15" ht="11.25">
      <c r="A42" s="1">
        <v>54</v>
      </c>
      <c r="B42" s="5">
        <v>53</v>
      </c>
      <c r="C42" s="21" t="s">
        <v>43</v>
      </c>
      <c r="D42" s="5" t="s">
        <v>28</v>
      </c>
      <c r="E42" s="5">
        <v>28</v>
      </c>
      <c r="F42" s="5"/>
      <c r="G42" s="5">
        <v>8</v>
      </c>
      <c r="H42" s="5"/>
      <c r="I42" s="5"/>
      <c r="J42" s="5"/>
      <c r="K42" s="5"/>
      <c r="L42" s="19">
        <v>0.01840277777777778</v>
      </c>
      <c r="M42" s="19">
        <v>0.040219907407407406</v>
      </c>
      <c r="N42" s="20">
        <f t="shared" si="0"/>
        <v>0.021817129629629627</v>
      </c>
      <c r="O42" s="13"/>
    </row>
    <row r="43" spans="1:15" ht="11.25">
      <c r="A43" s="1">
        <v>65</v>
      </c>
      <c r="B43" s="5">
        <v>83</v>
      </c>
      <c r="C43" s="18" t="s">
        <v>120</v>
      </c>
      <c r="D43" s="5" t="s">
        <v>121</v>
      </c>
      <c r="E43" s="5">
        <v>29</v>
      </c>
      <c r="F43" s="5">
        <v>17</v>
      </c>
      <c r="G43" s="5"/>
      <c r="H43" s="5"/>
      <c r="I43" s="5"/>
      <c r="J43" s="5"/>
      <c r="K43" s="5"/>
      <c r="L43" s="19">
        <v>0.022222222222222223</v>
      </c>
      <c r="M43" s="19">
        <v>0.044259259259259255</v>
      </c>
      <c r="N43" s="20">
        <f t="shared" si="0"/>
        <v>0.022037037037037032</v>
      </c>
      <c r="O43" s="13"/>
    </row>
    <row r="44" spans="1:15" ht="11.25">
      <c r="A44" s="1">
        <v>30</v>
      </c>
      <c r="B44" s="5">
        <v>24</v>
      </c>
      <c r="C44" s="18" t="s">
        <v>94</v>
      </c>
      <c r="D44" s="5" t="s">
        <v>19</v>
      </c>
      <c r="E44" s="5">
        <v>30</v>
      </c>
      <c r="F44" s="5"/>
      <c r="G44" s="5"/>
      <c r="H44" s="5"/>
      <c r="I44" s="5">
        <v>3</v>
      </c>
      <c r="J44" s="5"/>
      <c r="K44" s="5"/>
      <c r="L44" s="19">
        <v>0.010069444444444445</v>
      </c>
      <c r="M44" s="19">
        <v>0.032546296296296295</v>
      </c>
      <c r="N44" s="20">
        <f t="shared" si="0"/>
        <v>0.022476851851851852</v>
      </c>
      <c r="O44" s="13"/>
    </row>
    <row r="45" spans="1:15" ht="11.25">
      <c r="A45" s="1">
        <v>82</v>
      </c>
      <c r="B45" s="5">
        <v>100</v>
      </c>
      <c r="C45" s="18" t="s">
        <v>133</v>
      </c>
      <c r="D45" s="5" t="s">
        <v>20</v>
      </c>
      <c r="E45" s="5">
        <v>31</v>
      </c>
      <c r="F45" s="5">
        <v>18</v>
      </c>
      <c r="G45" s="18"/>
      <c r="H45" s="18"/>
      <c r="I45" s="18"/>
      <c r="J45" s="18"/>
      <c r="K45" s="18"/>
      <c r="L45" s="19">
        <v>0.028125</v>
      </c>
      <c r="M45" s="19">
        <v>0.050763888888888886</v>
      </c>
      <c r="N45" s="20">
        <f t="shared" si="0"/>
        <v>0.022638888888888885</v>
      </c>
      <c r="O45" s="13"/>
    </row>
    <row r="46" spans="1:15" ht="11.25">
      <c r="A46" s="1">
        <v>42</v>
      </c>
      <c r="B46" s="5">
        <v>33</v>
      </c>
      <c r="C46" s="18" t="s">
        <v>102</v>
      </c>
      <c r="D46" s="5" t="s">
        <v>73</v>
      </c>
      <c r="E46" s="5">
        <v>32</v>
      </c>
      <c r="F46" s="5"/>
      <c r="G46" s="5"/>
      <c r="H46" s="5">
        <v>3</v>
      </c>
      <c r="I46" s="5"/>
      <c r="J46" s="5"/>
      <c r="K46" s="5"/>
      <c r="L46" s="19">
        <v>0.01423611111111111</v>
      </c>
      <c r="M46" s="19">
        <v>0.03703703703703704</v>
      </c>
      <c r="N46" s="20">
        <f>M46-L46</f>
        <v>0.022800925925925933</v>
      </c>
      <c r="O46" s="13"/>
    </row>
    <row r="47" spans="1:15" ht="11.25">
      <c r="A47" s="1">
        <v>91</v>
      </c>
      <c r="B47" s="5">
        <v>79</v>
      </c>
      <c r="C47" s="18" t="s">
        <v>141</v>
      </c>
      <c r="D47" s="5" t="s">
        <v>19</v>
      </c>
      <c r="E47" s="5">
        <v>33</v>
      </c>
      <c r="F47" s="5">
        <v>19</v>
      </c>
      <c r="G47" s="18"/>
      <c r="H47" s="18"/>
      <c r="I47" s="18"/>
      <c r="J47" s="18"/>
      <c r="K47" s="18"/>
      <c r="L47" s="19">
        <v>0.03125</v>
      </c>
      <c r="M47" s="19">
        <v>0.054421296296296294</v>
      </c>
      <c r="N47" s="20">
        <f t="shared" si="0"/>
        <v>0.023171296296296294</v>
      </c>
      <c r="O47" s="13"/>
    </row>
    <row r="48" spans="1:15" ht="11.25">
      <c r="A48" s="1">
        <v>83</v>
      </c>
      <c r="B48" s="5">
        <v>71</v>
      </c>
      <c r="C48" s="18" t="s">
        <v>134</v>
      </c>
      <c r="D48" s="5" t="s">
        <v>20</v>
      </c>
      <c r="E48" s="22" t="s">
        <v>158</v>
      </c>
      <c r="F48" s="5">
        <v>20</v>
      </c>
      <c r="G48" s="18"/>
      <c r="H48" s="18"/>
      <c r="I48" s="18"/>
      <c r="J48" s="18"/>
      <c r="K48" s="18"/>
      <c r="L48" s="19">
        <v>0.02847222222222222</v>
      </c>
      <c r="M48" s="19">
        <v>0.05167824074074074</v>
      </c>
      <c r="N48" s="20">
        <f t="shared" si="0"/>
        <v>0.023206018518518518</v>
      </c>
      <c r="O48" s="13"/>
    </row>
    <row r="49" spans="1:15" ht="11.25">
      <c r="A49" s="1">
        <v>66</v>
      </c>
      <c r="B49" s="5">
        <v>84</v>
      </c>
      <c r="C49" s="21" t="s">
        <v>26</v>
      </c>
      <c r="D49" s="5" t="s">
        <v>54</v>
      </c>
      <c r="E49" s="22" t="s">
        <v>158</v>
      </c>
      <c r="F49" s="5">
        <v>21</v>
      </c>
      <c r="G49" s="5"/>
      <c r="H49" s="5"/>
      <c r="I49" s="5"/>
      <c r="J49" s="5"/>
      <c r="K49" s="5"/>
      <c r="L49" s="19">
        <v>0.022569444444444444</v>
      </c>
      <c r="M49" s="19">
        <v>0.04577546296296297</v>
      </c>
      <c r="N49" s="20">
        <f t="shared" si="0"/>
        <v>0.023206018518518525</v>
      </c>
      <c r="O49" s="13"/>
    </row>
    <row r="50" spans="1:15" ht="11.25">
      <c r="A50" s="1">
        <v>20</v>
      </c>
      <c r="B50" s="5">
        <v>14</v>
      </c>
      <c r="C50" s="18" t="s">
        <v>37</v>
      </c>
      <c r="D50" s="5" t="s">
        <v>86</v>
      </c>
      <c r="E50" s="5">
        <v>36</v>
      </c>
      <c r="F50" s="5"/>
      <c r="G50" s="5"/>
      <c r="H50" s="5"/>
      <c r="I50" s="5">
        <v>4</v>
      </c>
      <c r="J50" s="5"/>
      <c r="K50" s="5"/>
      <c r="L50" s="19">
        <v>0.006597222222222222</v>
      </c>
      <c r="M50" s="19">
        <v>0.029837962962962965</v>
      </c>
      <c r="N50" s="20">
        <f t="shared" si="0"/>
        <v>0.023240740740740742</v>
      </c>
      <c r="O50" s="13"/>
    </row>
    <row r="51" spans="1:15" ht="11.25">
      <c r="A51" s="1">
        <v>80</v>
      </c>
      <c r="B51" s="5">
        <v>98</v>
      </c>
      <c r="C51" s="18" t="s">
        <v>132</v>
      </c>
      <c r="D51" s="5" t="s">
        <v>19</v>
      </c>
      <c r="E51" s="5">
        <v>37</v>
      </c>
      <c r="F51" s="5">
        <v>22</v>
      </c>
      <c r="G51" s="18"/>
      <c r="H51" s="18"/>
      <c r="I51" s="18"/>
      <c r="J51" s="18"/>
      <c r="K51" s="18"/>
      <c r="L51" s="19">
        <v>0.027430555555555555</v>
      </c>
      <c r="M51" s="19">
        <v>0.05098379629629629</v>
      </c>
      <c r="N51" s="20">
        <f t="shared" si="0"/>
        <v>0.023553240740740736</v>
      </c>
      <c r="O51" s="13"/>
    </row>
    <row r="52" spans="1:15" ht="11.25">
      <c r="A52" s="1">
        <v>39</v>
      </c>
      <c r="B52" s="5">
        <v>68</v>
      </c>
      <c r="C52" s="18" t="s">
        <v>100</v>
      </c>
      <c r="D52" s="5" t="s">
        <v>20</v>
      </c>
      <c r="E52" s="5">
        <v>38</v>
      </c>
      <c r="F52" s="5"/>
      <c r="G52" s="5"/>
      <c r="H52" s="5"/>
      <c r="I52" s="5">
        <v>5</v>
      </c>
      <c r="J52" s="5"/>
      <c r="K52" s="5"/>
      <c r="L52" s="19">
        <v>0.013194444444444444</v>
      </c>
      <c r="M52" s="19">
        <v>0.03695601851851852</v>
      </c>
      <c r="N52" s="20">
        <f t="shared" si="0"/>
        <v>0.023761574074074074</v>
      </c>
      <c r="O52" s="13"/>
    </row>
    <row r="53" spans="1:15" ht="11.25">
      <c r="A53" s="1">
        <v>76</v>
      </c>
      <c r="B53" s="5">
        <v>94</v>
      </c>
      <c r="C53" s="18" t="s">
        <v>127</v>
      </c>
      <c r="D53" s="5" t="s">
        <v>128</v>
      </c>
      <c r="E53" s="5">
        <v>39</v>
      </c>
      <c r="F53" s="5">
        <v>23</v>
      </c>
      <c r="G53" s="18"/>
      <c r="H53" s="18"/>
      <c r="I53" s="18"/>
      <c r="J53" s="18"/>
      <c r="K53" s="18"/>
      <c r="L53" s="19">
        <v>0.026041666666666668</v>
      </c>
      <c r="M53" s="19">
        <v>0.049895833333333334</v>
      </c>
      <c r="N53" s="20">
        <f t="shared" si="0"/>
        <v>0.023854166666666666</v>
      </c>
      <c r="O53" s="13"/>
    </row>
    <row r="54" spans="1:14" ht="11.25">
      <c r="A54" s="1">
        <v>49</v>
      </c>
      <c r="B54" s="5">
        <v>40</v>
      </c>
      <c r="C54" s="21" t="s">
        <v>42</v>
      </c>
      <c r="D54" s="5" t="s">
        <v>34</v>
      </c>
      <c r="E54" s="5">
        <v>40</v>
      </c>
      <c r="F54" s="5"/>
      <c r="G54" s="5"/>
      <c r="H54" s="5">
        <v>4</v>
      </c>
      <c r="I54" s="5"/>
      <c r="J54" s="5"/>
      <c r="K54" s="5"/>
      <c r="L54" s="19">
        <v>0.016666666666666666</v>
      </c>
      <c r="M54" s="19">
        <v>0.040532407407407406</v>
      </c>
      <c r="N54" s="20">
        <f t="shared" si="0"/>
        <v>0.02386574074074074</v>
      </c>
    </row>
    <row r="55" spans="1:14" ht="11.25">
      <c r="A55" s="1">
        <v>75</v>
      </c>
      <c r="B55" s="5">
        <v>93</v>
      </c>
      <c r="C55" s="18" t="s">
        <v>126</v>
      </c>
      <c r="D55" s="5" t="s">
        <v>22</v>
      </c>
      <c r="E55" s="5">
        <v>41</v>
      </c>
      <c r="F55" s="5">
        <v>24</v>
      </c>
      <c r="G55" s="18"/>
      <c r="H55" s="18"/>
      <c r="I55" s="18"/>
      <c r="J55" s="18"/>
      <c r="K55" s="18"/>
      <c r="L55" s="19">
        <v>0.025694444444444447</v>
      </c>
      <c r="M55" s="19">
        <v>0.04967592592592593</v>
      </c>
      <c r="N55" s="20">
        <f t="shared" si="0"/>
        <v>0.023981481481481482</v>
      </c>
    </row>
    <row r="56" spans="1:14" ht="11.25">
      <c r="A56" s="1">
        <v>13</v>
      </c>
      <c r="B56" s="5">
        <v>47</v>
      </c>
      <c r="C56" s="18" t="s">
        <v>80</v>
      </c>
      <c r="D56" s="5" t="s">
        <v>81</v>
      </c>
      <c r="E56" s="5">
        <v>42</v>
      </c>
      <c r="F56" s="5"/>
      <c r="G56" s="5"/>
      <c r="H56" s="5"/>
      <c r="I56" s="5"/>
      <c r="J56" s="5">
        <v>1</v>
      </c>
      <c r="K56" s="5"/>
      <c r="L56" s="19">
        <v>0.004166666666666667</v>
      </c>
      <c r="M56" s="19">
        <v>0.02820601851851852</v>
      </c>
      <c r="N56" s="20">
        <f t="shared" si="0"/>
        <v>0.024039351851851853</v>
      </c>
    </row>
    <row r="57" spans="1:14" ht="11.25">
      <c r="A57" s="1">
        <v>37</v>
      </c>
      <c r="B57" s="5">
        <v>66</v>
      </c>
      <c r="C57" s="18" t="s">
        <v>40</v>
      </c>
      <c r="D57" s="5" t="s">
        <v>41</v>
      </c>
      <c r="E57" s="5">
        <v>43</v>
      </c>
      <c r="F57" s="5"/>
      <c r="G57" s="5"/>
      <c r="H57" s="5"/>
      <c r="I57" s="5">
        <v>6</v>
      </c>
      <c r="J57" s="5"/>
      <c r="K57" s="5"/>
      <c r="L57" s="19">
        <v>0.0125</v>
      </c>
      <c r="M57" s="19">
        <v>0.03674768518518518</v>
      </c>
      <c r="N57" s="20">
        <f t="shared" si="0"/>
        <v>0.02424768518518518</v>
      </c>
    </row>
    <row r="58" spans="1:14" ht="11.25">
      <c r="A58" s="1">
        <v>68</v>
      </c>
      <c r="B58" s="5">
        <v>86</v>
      </c>
      <c r="C58" s="18" t="s">
        <v>152</v>
      </c>
      <c r="D58" s="5" t="s">
        <v>22</v>
      </c>
      <c r="E58" s="5">
        <v>44</v>
      </c>
      <c r="F58" s="5">
        <v>25</v>
      </c>
      <c r="G58" s="5"/>
      <c r="H58" s="5"/>
      <c r="I58" s="5"/>
      <c r="J58" s="5"/>
      <c r="K58" s="5"/>
      <c r="L58" s="19">
        <v>0.02326388888888889</v>
      </c>
      <c r="M58" s="19">
        <v>0.04762731481481481</v>
      </c>
      <c r="N58" s="20">
        <f t="shared" si="0"/>
        <v>0.02436342592592592</v>
      </c>
    </row>
    <row r="59" spans="1:14" ht="11.25">
      <c r="A59" s="1">
        <v>41</v>
      </c>
      <c r="B59" s="5">
        <v>32</v>
      </c>
      <c r="C59" s="18" t="s">
        <v>25</v>
      </c>
      <c r="D59" s="5" t="s">
        <v>54</v>
      </c>
      <c r="E59" s="5">
        <v>45</v>
      </c>
      <c r="F59" s="5"/>
      <c r="G59" s="5"/>
      <c r="H59" s="5">
        <v>5</v>
      </c>
      <c r="I59" s="5"/>
      <c r="J59" s="5"/>
      <c r="K59" s="5"/>
      <c r="L59" s="19">
        <v>0.013888888888888888</v>
      </c>
      <c r="M59" s="19">
        <v>0.03836805555555555</v>
      </c>
      <c r="N59" s="20">
        <f t="shared" si="0"/>
        <v>0.024479166666666663</v>
      </c>
    </row>
    <row r="60" spans="1:14" ht="11.25">
      <c r="A60" s="1">
        <v>51</v>
      </c>
      <c r="B60" s="5">
        <v>42</v>
      </c>
      <c r="C60" s="21" t="s">
        <v>58</v>
      </c>
      <c r="D60" s="5" t="s">
        <v>22</v>
      </c>
      <c r="E60" s="5">
        <v>46</v>
      </c>
      <c r="F60" s="5"/>
      <c r="G60" s="5"/>
      <c r="H60" s="5">
        <v>6</v>
      </c>
      <c r="I60" s="5"/>
      <c r="J60" s="5"/>
      <c r="K60" s="5"/>
      <c r="L60" s="19">
        <v>0.017361111111111112</v>
      </c>
      <c r="M60" s="19">
        <v>0.04204861111111111</v>
      </c>
      <c r="N60" s="20">
        <f t="shared" si="0"/>
        <v>0.0246875</v>
      </c>
    </row>
    <row r="61" spans="1:14" ht="11.25">
      <c r="A61" s="1">
        <v>26</v>
      </c>
      <c r="B61" s="5">
        <v>20</v>
      </c>
      <c r="C61" s="18" t="s">
        <v>92</v>
      </c>
      <c r="D61" s="5" t="s">
        <v>71</v>
      </c>
      <c r="E61" s="5">
        <v>47</v>
      </c>
      <c r="F61" s="5"/>
      <c r="G61" s="5"/>
      <c r="H61" s="5"/>
      <c r="I61" s="5">
        <v>7</v>
      </c>
      <c r="J61" s="5"/>
      <c r="K61" s="5"/>
      <c r="L61" s="19">
        <v>0.008680555555555556</v>
      </c>
      <c r="M61" s="19">
        <v>0.03339120370370371</v>
      </c>
      <c r="N61" s="20">
        <f t="shared" si="0"/>
        <v>0.02471064814814815</v>
      </c>
    </row>
    <row r="62" spans="1:14" ht="11.25">
      <c r="A62" s="1">
        <v>92</v>
      </c>
      <c r="B62" s="5">
        <v>80</v>
      </c>
      <c r="C62" s="18" t="s">
        <v>142</v>
      </c>
      <c r="D62" s="5" t="s">
        <v>28</v>
      </c>
      <c r="E62" s="5">
        <v>48</v>
      </c>
      <c r="F62" s="5">
        <v>26</v>
      </c>
      <c r="G62" s="18"/>
      <c r="H62" s="18"/>
      <c r="I62" s="18"/>
      <c r="J62" s="18"/>
      <c r="K62" s="18"/>
      <c r="L62" s="19">
        <v>0.03159722222222222</v>
      </c>
      <c r="M62" s="19">
        <v>0.05635416666666667</v>
      </c>
      <c r="N62" s="20">
        <f t="shared" si="0"/>
        <v>0.02475694444444445</v>
      </c>
    </row>
    <row r="63" spans="1:14" ht="11.25">
      <c r="A63" s="1">
        <v>18</v>
      </c>
      <c r="B63" s="5">
        <v>12</v>
      </c>
      <c r="C63" s="18" t="s">
        <v>147</v>
      </c>
      <c r="D63" s="5" t="s">
        <v>29</v>
      </c>
      <c r="E63" s="22" t="s">
        <v>159</v>
      </c>
      <c r="F63" s="5"/>
      <c r="G63" s="5"/>
      <c r="H63" s="5"/>
      <c r="I63" s="5">
        <v>8</v>
      </c>
      <c r="J63" s="5"/>
      <c r="K63" s="5"/>
      <c r="L63" s="19">
        <v>0.005902777777777778</v>
      </c>
      <c r="M63" s="19">
        <v>0.03108796296296296</v>
      </c>
      <c r="N63" s="20">
        <f t="shared" si="0"/>
        <v>0.025185185185185182</v>
      </c>
    </row>
    <row r="64" spans="1:14" ht="11.25">
      <c r="A64" s="1">
        <v>19</v>
      </c>
      <c r="B64" s="5">
        <v>13</v>
      </c>
      <c r="C64" s="18" t="s">
        <v>85</v>
      </c>
      <c r="D64" s="5" t="s">
        <v>29</v>
      </c>
      <c r="E64" s="22" t="s">
        <v>159</v>
      </c>
      <c r="F64" s="5"/>
      <c r="G64" s="5"/>
      <c r="H64" s="5"/>
      <c r="I64" s="5">
        <v>9</v>
      </c>
      <c r="J64" s="5"/>
      <c r="K64" s="5"/>
      <c r="L64" s="19">
        <v>0.00625</v>
      </c>
      <c r="M64" s="19">
        <v>0.031435185185185184</v>
      </c>
      <c r="N64" s="20">
        <f t="shared" si="0"/>
        <v>0.025185185185185185</v>
      </c>
    </row>
    <row r="65" spans="1:14" ht="11.25">
      <c r="A65" s="1">
        <v>12</v>
      </c>
      <c r="B65" s="5">
        <v>46</v>
      </c>
      <c r="C65" s="18" t="s">
        <v>78</v>
      </c>
      <c r="D65" s="5" t="s">
        <v>79</v>
      </c>
      <c r="E65" s="5">
        <v>51</v>
      </c>
      <c r="F65" s="5"/>
      <c r="G65" s="5"/>
      <c r="H65" s="5"/>
      <c r="I65" s="5"/>
      <c r="J65" s="5">
        <v>2</v>
      </c>
      <c r="K65" s="5"/>
      <c r="L65" s="19">
        <v>0.0038194444444444443</v>
      </c>
      <c r="M65" s="19">
        <v>0.029074074074074075</v>
      </c>
      <c r="N65" s="20">
        <f t="shared" si="0"/>
        <v>0.02525462962962963</v>
      </c>
    </row>
    <row r="66" spans="1:14" ht="11.25">
      <c r="A66" s="1">
        <v>6</v>
      </c>
      <c r="B66" s="5">
        <v>5</v>
      </c>
      <c r="C66" s="18" t="s">
        <v>69</v>
      </c>
      <c r="D66" s="5" t="s">
        <v>67</v>
      </c>
      <c r="E66" s="5">
        <v>52</v>
      </c>
      <c r="F66" s="5"/>
      <c r="G66" s="5"/>
      <c r="H66" s="5"/>
      <c r="I66" s="5"/>
      <c r="J66" s="5">
        <v>3</v>
      </c>
      <c r="K66" s="5"/>
      <c r="L66" s="19">
        <v>0.001736111111111111</v>
      </c>
      <c r="M66" s="19">
        <v>0.027037037037037037</v>
      </c>
      <c r="N66" s="20">
        <f t="shared" si="0"/>
        <v>0.025300925925925925</v>
      </c>
    </row>
    <row r="67" spans="1:14" ht="11.25">
      <c r="A67" s="1">
        <v>46</v>
      </c>
      <c r="B67" s="5">
        <v>37</v>
      </c>
      <c r="C67" s="18" t="s">
        <v>150</v>
      </c>
      <c r="D67" s="5" t="s">
        <v>24</v>
      </c>
      <c r="E67" s="5">
        <v>53</v>
      </c>
      <c r="F67" s="5"/>
      <c r="G67" s="5"/>
      <c r="H67" s="5">
        <v>7</v>
      </c>
      <c r="I67" s="5"/>
      <c r="J67" s="5"/>
      <c r="K67" s="5"/>
      <c r="L67" s="19">
        <v>0.015625</v>
      </c>
      <c r="M67" s="19">
        <v>0.04106481481481481</v>
      </c>
      <c r="N67" s="20">
        <f t="shared" si="0"/>
        <v>0.02543981481481481</v>
      </c>
    </row>
    <row r="68" spans="1:14" ht="11.25">
      <c r="A68" s="1">
        <v>7</v>
      </c>
      <c r="B68" s="5">
        <v>6</v>
      </c>
      <c r="C68" s="18" t="s">
        <v>70</v>
      </c>
      <c r="D68" s="5" t="s">
        <v>71</v>
      </c>
      <c r="E68" s="5">
        <v>54</v>
      </c>
      <c r="F68" s="5"/>
      <c r="G68" s="5"/>
      <c r="H68" s="5"/>
      <c r="I68" s="5"/>
      <c r="J68" s="5">
        <v>4</v>
      </c>
      <c r="K68" s="5"/>
      <c r="L68" s="19">
        <v>0.0020833333333333333</v>
      </c>
      <c r="M68" s="19">
        <v>0.02753472222222222</v>
      </c>
      <c r="N68" s="20">
        <f t="shared" si="0"/>
        <v>0.025451388888888888</v>
      </c>
    </row>
    <row r="69" spans="1:14" ht="11.25">
      <c r="A69" s="1">
        <v>27</v>
      </c>
      <c r="B69" s="5">
        <v>21</v>
      </c>
      <c r="C69" s="18" t="s">
        <v>93</v>
      </c>
      <c r="D69" s="5" t="s">
        <v>20</v>
      </c>
      <c r="E69" s="5">
        <v>55</v>
      </c>
      <c r="F69" s="5"/>
      <c r="G69" s="5"/>
      <c r="H69" s="5"/>
      <c r="I69" s="5">
        <v>10</v>
      </c>
      <c r="J69" s="5"/>
      <c r="K69" s="5"/>
      <c r="L69" s="19">
        <v>0.009027777777777779</v>
      </c>
      <c r="M69" s="19">
        <v>0.03451388888888889</v>
      </c>
      <c r="N69" s="20">
        <f t="shared" si="0"/>
        <v>0.025486111111111112</v>
      </c>
    </row>
    <row r="70" spans="1:14" ht="11.25">
      <c r="A70" s="1">
        <v>77</v>
      </c>
      <c r="B70" s="5">
        <v>95</v>
      </c>
      <c r="C70" s="18" t="s">
        <v>129</v>
      </c>
      <c r="D70" s="5" t="s">
        <v>49</v>
      </c>
      <c r="E70" s="5">
        <v>56</v>
      </c>
      <c r="F70" s="5">
        <v>27</v>
      </c>
      <c r="G70" s="18"/>
      <c r="H70" s="18"/>
      <c r="I70" s="18"/>
      <c r="J70" s="18"/>
      <c r="K70" s="18"/>
      <c r="L70" s="19">
        <v>0.02638888888888889</v>
      </c>
      <c r="M70" s="19">
        <v>0.051909722222222225</v>
      </c>
      <c r="N70" s="20">
        <f t="shared" si="0"/>
        <v>0.025520833333333336</v>
      </c>
    </row>
    <row r="71" spans="1:14" ht="11.25">
      <c r="A71" s="1">
        <v>9</v>
      </c>
      <c r="B71" s="5">
        <v>8</v>
      </c>
      <c r="C71" s="18" t="s">
        <v>74</v>
      </c>
      <c r="D71" s="5" t="s">
        <v>75</v>
      </c>
      <c r="E71" s="22" t="s">
        <v>160</v>
      </c>
      <c r="F71" s="5"/>
      <c r="G71" s="22"/>
      <c r="H71" s="22"/>
      <c r="I71" s="5"/>
      <c r="J71" s="5">
        <v>5</v>
      </c>
      <c r="K71" s="5"/>
      <c r="L71" s="19">
        <v>0.002777777777777778</v>
      </c>
      <c r="M71" s="19">
        <v>0.028356481481481483</v>
      </c>
      <c r="N71" s="20">
        <f t="shared" si="0"/>
        <v>0.025578703703703704</v>
      </c>
    </row>
    <row r="72" spans="1:14" ht="11.25">
      <c r="A72" s="1">
        <v>35</v>
      </c>
      <c r="B72" s="5">
        <v>29</v>
      </c>
      <c r="C72" s="18" t="s">
        <v>98</v>
      </c>
      <c r="D72" s="5" t="s">
        <v>19</v>
      </c>
      <c r="E72" s="22" t="s">
        <v>160</v>
      </c>
      <c r="F72" s="5"/>
      <c r="G72" s="5"/>
      <c r="H72" s="5"/>
      <c r="I72" s="5">
        <v>11</v>
      </c>
      <c r="J72" s="5"/>
      <c r="K72" s="5"/>
      <c r="L72" s="19">
        <v>0.011805555555555555</v>
      </c>
      <c r="M72" s="19">
        <v>0.03738425925925926</v>
      </c>
      <c r="N72" s="20">
        <f t="shared" si="0"/>
        <v>0.025578703703703708</v>
      </c>
    </row>
    <row r="73" spans="1:14" ht="11.25">
      <c r="A73" s="1">
        <v>44</v>
      </c>
      <c r="B73" s="5">
        <v>35</v>
      </c>
      <c r="C73" s="18" t="s">
        <v>48</v>
      </c>
      <c r="D73" s="5" t="s">
        <v>19</v>
      </c>
      <c r="E73" s="5">
        <v>59</v>
      </c>
      <c r="F73" s="5"/>
      <c r="G73" s="5"/>
      <c r="H73" s="5">
        <v>8</v>
      </c>
      <c r="I73" s="5"/>
      <c r="J73" s="5"/>
      <c r="K73" s="5"/>
      <c r="L73" s="19">
        <v>0.014930555555555556</v>
      </c>
      <c r="M73" s="19">
        <v>0.04100694444444444</v>
      </c>
      <c r="N73" s="20">
        <f t="shared" si="0"/>
        <v>0.026076388888888885</v>
      </c>
    </row>
    <row r="74" spans="1:14" ht="11.25">
      <c r="A74" s="1">
        <v>50</v>
      </c>
      <c r="B74" s="5">
        <v>41</v>
      </c>
      <c r="C74" s="21" t="s">
        <v>44</v>
      </c>
      <c r="D74" s="5" t="s">
        <v>36</v>
      </c>
      <c r="E74" s="5">
        <v>60</v>
      </c>
      <c r="F74" s="5"/>
      <c r="G74" s="5"/>
      <c r="H74" s="5">
        <v>9</v>
      </c>
      <c r="I74" s="5"/>
      <c r="J74" s="5"/>
      <c r="K74" s="5"/>
      <c r="L74" s="19">
        <v>0.017013888888888887</v>
      </c>
      <c r="M74" s="19">
        <v>0.043680555555555556</v>
      </c>
      <c r="N74" s="20">
        <f t="shared" si="0"/>
        <v>0.02666666666666667</v>
      </c>
    </row>
    <row r="75" spans="1:14" ht="11.25">
      <c r="A75" s="1">
        <v>15</v>
      </c>
      <c r="B75" s="5">
        <v>50</v>
      </c>
      <c r="C75" s="18" t="s">
        <v>33</v>
      </c>
      <c r="D75" s="5" t="s">
        <v>34</v>
      </c>
      <c r="E75" s="5">
        <v>61</v>
      </c>
      <c r="F75" s="5"/>
      <c r="G75" s="5"/>
      <c r="H75" s="5"/>
      <c r="I75" s="5"/>
      <c r="J75" s="5">
        <v>6</v>
      </c>
      <c r="K75" s="5"/>
      <c r="L75" s="19">
        <v>0.004861111111111111</v>
      </c>
      <c r="M75" s="19">
        <v>0.03162037037037037</v>
      </c>
      <c r="N75" s="20">
        <f t="shared" si="0"/>
        <v>0.026759259259259257</v>
      </c>
    </row>
    <row r="76" spans="1:14" ht="11.25">
      <c r="A76" s="1">
        <v>48</v>
      </c>
      <c r="B76" s="5">
        <v>39</v>
      </c>
      <c r="C76" s="21" t="s">
        <v>47</v>
      </c>
      <c r="D76" s="5" t="s">
        <v>106</v>
      </c>
      <c r="E76" s="5">
        <v>62</v>
      </c>
      <c r="F76" s="5"/>
      <c r="G76" s="5"/>
      <c r="H76" s="5">
        <v>10</v>
      </c>
      <c r="I76" s="5"/>
      <c r="J76" s="5"/>
      <c r="K76" s="5"/>
      <c r="L76" s="19">
        <v>0.016319444444444445</v>
      </c>
      <c r="M76" s="19">
        <v>0.04324074074074074</v>
      </c>
      <c r="N76" s="20">
        <f t="shared" si="0"/>
        <v>0.026921296296296294</v>
      </c>
    </row>
    <row r="77" spans="1:14" ht="11.25">
      <c r="A77" s="1">
        <v>22</v>
      </c>
      <c r="B77" s="5">
        <v>16</v>
      </c>
      <c r="C77" s="18" t="s">
        <v>39</v>
      </c>
      <c r="D77" s="5" t="s">
        <v>68</v>
      </c>
      <c r="E77" s="5">
        <v>63</v>
      </c>
      <c r="F77" s="5"/>
      <c r="G77" s="5"/>
      <c r="H77" s="5"/>
      <c r="I77" s="5">
        <v>12</v>
      </c>
      <c r="J77" s="5"/>
      <c r="K77" s="5"/>
      <c r="L77" s="19">
        <v>0.007291666666666666</v>
      </c>
      <c r="M77" s="19">
        <v>0.034270833333333334</v>
      </c>
      <c r="N77" s="20">
        <f t="shared" si="0"/>
        <v>0.02697916666666667</v>
      </c>
    </row>
    <row r="78" spans="1:14" ht="11.25">
      <c r="A78" s="1">
        <v>24</v>
      </c>
      <c r="B78" s="5">
        <v>18</v>
      </c>
      <c r="C78" s="18" t="s">
        <v>89</v>
      </c>
      <c r="D78" s="5" t="s">
        <v>90</v>
      </c>
      <c r="E78" s="5">
        <v>64</v>
      </c>
      <c r="F78" s="5"/>
      <c r="G78" s="5"/>
      <c r="H78" s="5"/>
      <c r="I78" s="5">
        <v>13</v>
      </c>
      <c r="J78" s="5"/>
      <c r="K78" s="5"/>
      <c r="L78" s="19">
        <v>0.007986111111111112</v>
      </c>
      <c r="M78" s="19">
        <v>0.03508101851851852</v>
      </c>
      <c r="N78" s="20">
        <f t="shared" si="0"/>
        <v>0.027094907407407408</v>
      </c>
    </row>
    <row r="79" spans="1:14" ht="11.25">
      <c r="A79" s="1">
        <v>25</v>
      </c>
      <c r="B79" s="5">
        <v>19</v>
      </c>
      <c r="C79" s="18" t="s">
        <v>91</v>
      </c>
      <c r="D79" s="5" t="s">
        <v>29</v>
      </c>
      <c r="E79" s="5">
        <v>65</v>
      </c>
      <c r="F79" s="5"/>
      <c r="G79" s="5"/>
      <c r="H79" s="5"/>
      <c r="I79" s="5">
        <v>14</v>
      </c>
      <c r="J79" s="5"/>
      <c r="K79" s="5"/>
      <c r="L79" s="19">
        <v>0.008333333333333333</v>
      </c>
      <c r="M79" s="19">
        <v>0.036006944444444446</v>
      </c>
      <c r="N79" s="20">
        <f>M79-L79</f>
        <v>0.027673611111111114</v>
      </c>
    </row>
    <row r="80" spans="1:14" ht="11.25">
      <c r="A80" s="1">
        <v>1</v>
      </c>
      <c r="B80" s="5">
        <v>1</v>
      </c>
      <c r="C80" s="18" t="s">
        <v>62</v>
      </c>
      <c r="D80" s="5" t="s">
        <v>30</v>
      </c>
      <c r="E80" s="5">
        <v>66</v>
      </c>
      <c r="F80" s="5"/>
      <c r="G80" s="5"/>
      <c r="H80" s="5"/>
      <c r="I80" s="5"/>
      <c r="J80" s="5"/>
      <c r="K80" s="5">
        <v>1</v>
      </c>
      <c r="L80" s="19">
        <v>0</v>
      </c>
      <c r="M80" s="19">
        <v>0.02791666666666667</v>
      </c>
      <c r="N80" s="20">
        <f>M80-L80</f>
        <v>0.02791666666666667</v>
      </c>
    </row>
    <row r="81" spans="1:14" ht="11.25">
      <c r="A81" s="1">
        <v>93</v>
      </c>
      <c r="B81" s="5">
        <v>65</v>
      </c>
      <c r="C81" s="18" t="s">
        <v>143</v>
      </c>
      <c r="D81" s="5" t="s">
        <v>144</v>
      </c>
      <c r="E81" s="5">
        <v>67</v>
      </c>
      <c r="F81" s="5">
        <v>28</v>
      </c>
      <c r="G81" s="18"/>
      <c r="H81" s="18"/>
      <c r="I81" s="18"/>
      <c r="J81" s="18"/>
      <c r="K81" s="18"/>
      <c r="L81" s="19">
        <v>0.03194444444444445</v>
      </c>
      <c r="M81" s="19">
        <v>0.06016203703703704</v>
      </c>
      <c r="N81" s="20">
        <f t="shared" si="0"/>
        <v>0.028217592592592593</v>
      </c>
    </row>
    <row r="82" spans="1:14" ht="11.25">
      <c r="A82" s="1">
        <v>11</v>
      </c>
      <c r="B82" s="5">
        <v>10</v>
      </c>
      <c r="C82" s="18" t="s">
        <v>77</v>
      </c>
      <c r="D82" s="5" t="s">
        <v>19</v>
      </c>
      <c r="E82" s="5">
        <v>68</v>
      </c>
      <c r="F82" s="5"/>
      <c r="G82" s="5"/>
      <c r="H82" s="5"/>
      <c r="I82" s="5"/>
      <c r="J82" s="5">
        <v>7</v>
      </c>
      <c r="K82" s="5"/>
      <c r="L82" s="19">
        <v>0.003472222222222222</v>
      </c>
      <c r="M82" s="19">
        <v>0.03175925925925926</v>
      </c>
      <c r="N82" s="20">
        <f aca="true" t="shared" si="1" ref="N82:N108">M82-L82</f>
        <v>0.028287037037037034</v>
      </c>
    </row>
    <row r="83" spans="1:14" ht="11.25">
      <c r="A83" s="1">
        <v>8</v>
      </c>
      <c r="B83" s="5">
        <v>7</v>
      </c>
      <c r="C83" s="18" t="s">
        <v>72</v>
      </c>
      <c r="D83" s="5" t="s">
        <v>73</v>
      </c>
      <c r="E83" s="5">
        <v>69</v>
      </c>
      <c r="F83" s="5"/>
      <c r="G83" s="5"/>
      <c r="H83" s="5"/>
      <c r="I83" s="5"/>
      <c r="J83" s="5">
        <v>8</v>
      </c>
      <c r="K83" s="5"/>
      <c r="L83" s="19">
        <v>0.0024305555555555556</v>
      </c>
      <c r="M83" s="19">
        <v>0.03107638888888889</v>
      </c>
      <c r="N83" s="20">
        <f t="shared" si="1"/>
        <v>0.028645833333333336</v>
      </c>
    </row>
    <row r="84" spans="1:14" ht="11.25">
      <c r="A84" s="1">
        <v>56</v>
      </c>
      <c r="B84" s="5">
        <v>55</v>
      </c>
      <c r="C84" s="21" t="s">
        <v>112</v>
      </c>
      <c r="D84" s="5" t="s">
        <v>19</v>
      </c>
      <c r="E84" s="5">
        <v>70</v>
      </c>
      <c r="F84" s="5"/>
      <c r="G84" s="5">
        <v>9</v>
      </c>
      <c r="H84" s="5"/>
      <c r="I84" s="5"/>
      <c r="J84" s="5"/>
      <c r="K84" s="5"/>
      <c r="L84" s="19">
        <v>0.01909722222222222</v>
      </c>
      <c r="M84" s="19">
        <v>0.04776620370370371</v>
      </c>
      <c r="N84" s="20">
        <f t="shared" si="1"/>
        <v>0.028668981481481486</v>
      </c>
    </row>
    <row r="85" spans="1:14" ht="11.25">
      <c r="A85" s="1">
        <v>32</v>
      </c>
      <c r="B85" s="5">
        <v>26</v>
      </c>
      <c r="C85" s="18" t="s">
        <v>95</v>
      </c>
      <c r="D85" s="5" t="s">
        <v>20</v>
      </c>
      <c r="E85" s="5">
        <v>71</v>
      </c>
      <c r="F85" s="5"/>
      <c r="G85" s="5"/>
      <c r="H85" s="5"/>
      <c r="I85" s="5">
        <v>15</v>
      </c>
      <c r="J85" s="5"/>
      <c r="K85" s="5"/>
      <c r="L85" s="19">
        <v>0.01076388888888889</v>
      </c>
      <c r="M85" s="19">
        <v>0.03965277777777778</v>
      </c>
      <c r="N85" s="20">
        <f t="shared" si="1"/>
        <v>0.028888888888888888</v>
      </c>
    </row>
    <row r="86" spans="1:14" ht="11.25">
      <c r="A86" s="1">
        <v>34</v>
      </c>
      <c r="B86" s="5">
        <v>28</v>
      </c>
      <c r="C86" s="18" t="s">
        <v>97</v>
      </c>
      <c r="D86" s="5" t="s">
        <v>19</v>
      </c>
      <c r="E86" s="5">
        <v>72</v>
      </c>
      <c r="F86" s="5"/>
      <c r="G86" s="5"/>
      <c r="H86" s="5"/>
      <c r="I86" s="5">
        <v>16</v>
      </c>
      <c r="J86" s="5"/>
      <c r="K86" s="5"/>
      <c r="L86" s="19">
        <v>0.011458333333333334</v>
      </c>
      <c r="M86" s="19">
        <v>0.04047453703703704</v>
      </c>
      <c r="N86" s="20">
        <f t="shared" si="1"/>
        <v>0.029016203703703704</v>
      </c>
    </row>
    <row r="87" spans="1:14" ht="11.25">
      <c r="A87" s="1">
        <v>47</v>
      </c>
      <c r="B87" s="5">
        <v>38</v>
      </c>
      <c r="C87" s="21" t="s">
        <v>107</v>
      </c>
      <c r="D87" s="5" t="s">
        <v>28</v>
      </c>
      <c r="E87" s="5">
        <v>73</v>
      </c>
      <c r="F87" s="5"/>
      <c r="G87" s="5"/>
      <c r="H87" s="5">
        <v>11</v>
      </c>
      <c r="I87" s="5"/>
      <c r="J87" s="5"/>
      <c r="K87" s="5"/>
      <c r="L87" s="19">
        <v>0.015972222222222224</v>
      </c>
      <c r="M87" s="19">
        <v>0.045</v>
      </c>
      <c r="N87" s="20">
        <f t="shared" si="1"/>
        <v>0.029027777777777774</v>
      </c>
    </row>
    <row r="88" spans="1:14" ht="11.25">
      <c r="A88" s="1">
        <v>61</v>
      </c>
      <c r="B88" s="5">
        <v>69</v>
      </c>
      <c r="C88" s="21" t="s">
        <v>115</v>
      </c>
      <c r="D88" s="5" t="s">
        <v>19</v>
      </c>
      <c r="E88" s="5">
        <v>74</v>
      </c>
      <c r="F88" s="5"/>
      <c r="G88" s="5">
        <v>10</v>
      </c>
      <c r="H88" s="5"/>
      <c r="I88" s="5"/>
      <c r="J88" s="5"/>
      <c r="K88" s="5"/>
      <c r="L88" s="19">
        <v>0.020833333333333332</v>
      </c>
      <c r="M88" s="19">
        <v>0.049895833333333334</v>
      </c>
      <c r="N88" s="20">
        <f t="shared" si="1"/>
        <v>0.0290625</v>
      </c>
    </row>
    <row r="89" spans="1:14" ht="11.25">
      <c r="A89" s="1">
        <v>16</v>
      </c>
      <c r="B89" s="5">
        <v>45</v>
      </c>
      <c r="C89" s="18" t="s">
        <v>35</v>
      </c>
      <c r="D89" s="5" t="s">
        <v>36</v>
      </c>
      <c r="E89" s="5">
        <v>75</v>
      </c>
      <c r="F89" s="5"/>
      <c r="G89" s="5"/>
      <c r="H89" s="5"/>
      <c r="I89" s="5"/>
      <c r="J89" s="5">
        <v>9</v>
      </c>
      <c r="K89" s="5"/>
      <c r="L89" s="19">
        <v>0.005208333333333333</v>
      </c>
      <c r="M89" s="19">
        <v>0.03428240740740741</v>
      </c>
      <c r="N89" s="20">
        <f t="shared" si="1"/>
        <v>0.029074074074074075</v>
      </c>
    </row>
    <row r="90" spans="1:14" ht="11.25">
      <c r="A90" s="1">
        <v>29</v>
      </c>
      <c r="B90" s="5">
        <v>23</v>
      </c>
      <c r="C90" s="18" t="s">
        <v>32</v>
      </c>
      <c r="D90" s="5" t="s">
        <v>22</v>
      </c>
      <c r="E90" s="5">
        <v>76</v>
      </c>
      <c r="F90" s="5"/>
      <c r="G90" s="5"/>
      <c r="H90" s="5"/>
      <c r="I90" s="5">
        <v>17</v>
      </c>
      <c r="J90" s="5"/>
      <c r="K90" s="5"/>
      <c r="L90" s="19">
        <v>0.011111111111111112</v>
      </c>
      <c r="M90" s="19">
        <v>0.03894675925925926</v>
      </c>
      <c r="N90" s="20">
        <f t="shared" si="1"/>
        <v>0.027835648148148144</v>
      </c>
    </row>
    <row r="91" spans="1:14" ht="11.25">
      <c r="A91" s="1">
        <v>36</v>
      </c>
      <c r="B91" s="5">
        <v>30</v>
      </c>
      <c r="C91" s="18" t="s">
        <v>31</v>
      </c>
      <c r="D91" s="5" t="s">
        <v>28</v>
      </c>
      <c r="E91" s="5">
        <v>77</v>
      </c>
      <c r="F91" s="22"/>
      <c r="G91" s="5"/>
      <c r="H91" s="5"/>
      <c r="I91" s="5">
        <v>18</v>
      </c>
      <c r="J91" s="5"/>
      <c r="K91" s="5"/>
      <c r="L91" s="19">
        <v>0.012152777777777778</v>
      </c>
      <c r="M91" s="19">
        <v>0.04142361111111111</v>
      </c>
      <c r="N91" s="20">
        <f t="shared" si="1"/>
        <v>0.029270833333333336</v>
      </c>
    </row>
    <row r="92" spans="1:14" ht="11.25">
      <c r="A92" s="1">
        <v>10</v>
      </c>
      <c r="B92" s="5">
        <v>9</v>
      </c>
      <c r="C92" s="18" t="s">
        <v>76</v>
      </c>
      <c r="D92" s="5" t="s">
        <v>19</v>
      </c>
      <c r="E92" s="5">
        <v>78</v>
      </c>
      <c r="F92" s="5"/>
      <c r="G92" s="5"/>
      <c r="H92" s="5"/>
      <c r="I92" s="5"/>
      <c r="J92" s="5">
        <v>10</v>
      </c>
      <c r="K92" s="5"/>
      <c r="L92" s="19">
        <v>0.003125</v>
      </c>
      <c r="M92" s="19">
        <v>0.03246527777777778</v>
      </c>
      <c r="N92" s="20">
        <f t="shared" si="1"/>
        <v>0.02934027777777778</v>
      </c>
    </row>
    <row r="93" spans="1:14" ht="11.25">
      <c r="A93" s="1">
        <v>40</v>
      </c>
      <c r="B93" s="5">
        <v>31</v>
      </c>
      <c r="C93" s="18" t="s">
        <v>101</v>
      </c>
      <c r="D93" s="5" t="s">
        <v>28</v>
      </c>
      <c r="E93" s="5">
        <v>79</v>
      </c>
      <c r="F93" s="5"/>
      <c r="G93" s="5"/>
      <c r="H93" s="5">
        <v>12</v>
      </c>
      <c r="I93" s="5"/>
      <c r="J93" s="5"/>
      <c r="K93" s="5"/>
      <c r="L93" s="19">
        <v>0.013541666666666667</v>
      </c>
      <c r="M93" s="19">
        <v>0.042916666666666665</v>
      </c>
      <c r="N93" s="20">
        <f t="shared" si="1"/>
        <v>0.029375</v>
      </c>
    </row>
    <row r="94" spans="1:14" ht="11.25">
      <c r="A94" s="1">
        <v>5</v>
      </c>
      <c r="B94" s="5">
        <v>4</v>
      </c>
      <c r="C94" s="18" t="s">
        <v>66</v>
      </c>
      <c r="D94" s="5" t="s">
        <v>68</v>
      </c>
      <c r="E94" s="5">
        <v>80</v>
      </c>
      <c r="F94" s="5"/>
      <c r="G94" s="5"/>
      <c r="H94" s="5"/>
      <c r="I94" s="5"/>
      <c r="J94" s="5">
        <v>11</v>
      </c>
      <c r="K94" s="5"/>
      <c r="L94" s="19">
        <v>0.001388888888888889</v>
      </c>
      <c r="M94" s="19">
        <v>0.031122685185185187</v>
      </c>
      <c r="N94" s="20">
        <f t="shared" si="1"/>
        <v>0.0297337962962963</v>
      </c>
    </row>
    <row r="95" spans="1:14" ht="11.25">
      <c r="A95" s="1">
        <v>73</v>
      </c>
      <c r="B95" s="5">
        <v>91</v>
      </c>
      <c r="C95" s="18" t="s">
        <v>124</v>
      </c>
      <c r="D95" s="5" t="s">
        <v>20</v>
      </c>
      <c r="E95" s="5">
        <v>81</v>
      </c>
      <c r="F95" s="5">
        <v>29</v>
      </c>
      <c r="G95" s="18"/>
      <c r="H95" s="18"/>
      <c r="I95" s="18"/>
      <c r="J95" s="18"/>
      <c r="K95" s="18"/>
      <c r="L95" s="19">
        <v>0.025</v>
      </c>
      <c r="M95" s="19">
        <v>0.05491898148148148</v>
      </c>
      <c r="N95" s="20">
        <f t="shared" si="1"/>
        <v>0.029918981481481477</v>
      </c>
    </row>
    <row r="96" spans="1:14" ht="11.25">
      <c r="A96" s="1">
        <v>70</v>
      </c>
      <c r="B96" s="5">
        <v>88</v>
      </c>
      <c r="C96" s="18" t="s">
        <v>123</v>
      </c>
      <c r="D96" s="5" t="s">
        <v>28</v>
      </c>
      <c r="E96" s="5">
        <v>82</v>
      </c>
      <c r="F96" s="5">
        <v>30</v>
      </c>
      <c r="G96" s="5"/>
      <c r="H96" s="5"/>
      <c r="I96" s="5"/>
      <c r="J96" s="5"/>
      <c r="K96" s="5"/>
      <c r="L96" s="19">
        <v>0.02395833333333333</v>
      </c>
      <c r="M96" s="19">
        <v>0.05424768518518519</v>
      </c>
      <c r="N96" s="20">
        <f t="shared" si="1"/>
        <v>0.03028935185185186</v>
      </c>
    </row>
    <row r="97" spans="1:14" ht="11.25">
      <c r="A97" s="1">
        <v>21</v>
      </c>
      <c r="B97" s="5">
        <v>15</v>
      </c>
      <c r="C97" s="18" t="s">
        <v>87</v>
      </c>
      <c r="D97" s="5" t="s">
        <v>65</v>
      </c>
      <c r="E97" s="5">
        <v>83</v>
      </c>
      <c r="F97" s="5"/>
      <c r="G97" s="22"/>
      <c r="H97" s="22"/>
      <c r="I97" s="5">
        <v>19</v>
      </c>
      <c r="J97" s="5"/>
      <c r="K97" s="5"/>
      <c r="L97" s="19">
        <v>0.006944444444444444</v>
      </c>
      <c r="M97" s="19">
        <v>0.03730324074074074</v>
      </c>
      <c r="N97" s="20">
        <f t="shared" si="1"/>
        <v>0.030358796296296297</v>
      </c>
    </row>
    <row r="98" spans="1:14" ht="11.25">
      <c r="A98" s="1">
        <v>17</v>
      </c>
      <c r="B98" s="5">
        <v>11</v>
      </c>
      <c r="C98" s="18" t="s">
        <v>84</v>
      </c>
      <c r="D98" s="5" t="s">
        <v>38</v>
      </c>
      <c r="E98" s="5">
        <v>84</v>
      </c>
      <c r="F98" s="5"/>
      <c r="G98" s="5"/>
      <c r="H98" s="5"/>
      <c r="I98" s="5">
        <v>20</v>
      </c>
      <c r="J98" s="5"/>
      <c r="K98" s="5"/>
      <c r="L98" s="19">
        <v>0.005555555555555556</v>
      </c>
      <c r="M98" s="19">
        <v>0.03629629629629629</v>
      </c>
      <c r="N98" s="20">
        <f t="shared" si="1"/>
        <v>0.030740740740740735</v>
      </c>
    </row>
    <row r="99" spans="1:14" ht="11.25">
      <c r="A99" s="1">
        <v>95</v>
      </c>
      <c r="B99" s="5">
        <v>63</v>
      </c>
      <c r="C99" s="18" t="s">
        <v>146</v>
      </c>
      <c r="D99" s="5" t="s">
        <v>22</v>
      </c>
      <c r="E99" s="5">
        <v>85</v>
      </c>
      <c r="F99" s="5">
        <v>31</v>
      </c>
      <c r="G99" s="18"/>
      <c r="H99" s="18"/>
      <c r="I99" s="18"/>
      <c r="J99" s="18"/>
      <c r="K99" s="18"/>
      <c r="L99" s="19">
        <v>0.03263888888888889</v>
      </c>
      <c r="M99" s="19">
        <v>0.06391203703703703</v>
      </c>
      <c r="N99" s="20">
        <f t="shared" si="1"/>
        <v>0.03127314814814814</v>
      </c>
    </row>
    <row r="100" spans="1:14" ht="11.25">
      <c r="A100" s="1">
        <v>55</v>
      </c>
      <c r="B100" s="5">
        <v>54</v>
      </c>
      <c r="C100" s="21" t="s">
        <v>111</v>
      </c>
      <c r="D100" s="5" t="s">
        <v>19</v>
      </c>
      <c r="E100" s="5">
        <v>86</v>
      </c>
      <c r="F100" s="5"/>
      <c r="G100" s="5">
        <v>11</v>
      </c>
      <c r="H100" s="5"/>
      <c r="I100" s="5"/>
      <c r="J100" s="5"/>
      <c r="K100" s="5"/>
      <c r="L100" s="19">
        <v>0.01875</v>
      </c>
      <c r="M100" s="19">
        <v>0.05039351851851851</v>
      </c>
      <c r="N100" s="20">
        <f t="shared" si="1"/>
        <v>0.031643518518518515</v>
      </c>
    </row>
    <row r="101" spans="1:14" ht="11.25">
      <c r="A101" s="1">
        <v>2</v>
      </c>
      <c r="B101" s="5">
        <v>2</v>
      </c>
      <c r="C101" s="18" t="s">
        <v>57</v>
      </c>
      <c r="D101" s="5" t="s">
        <v>29</v>
      </c>
      <c r="E101" s="5">
        <v>87</v>
      </c>
      <c r="F101" s="5"/>
      <c r="G101" s="5"/>
      <c r="H101" s="5"/>
      <c r="I101" s="5"/>
      <c r="J101" s="5"/>
      <c r="K101" s="5">
        <v>2</v>
      </c>
      <c r="L101" s="19">
        <v>0.00034722222222222224</v>
      </c>
      <c r="M101" s="19">
        <v>0.032372685185185185</v>
      </c>
      <c r="N101" s="20">
        <f t="shared" si="1"/>
        <v>0.032025462962962964</v>
      </c>
    </row>
    <row r="102" spans="1:14" ht="11.25">
      <c r="A102" s="1">
        <v>14</v>
      </c>
      <c r="B102" s="5">
        <v>48</v>
      </c>
      <c r="C102" s="18" t="s">
        <v>82</v>
      </c>
      <c r="D102" s="5" t="s">
        <v>28</v>
      </c>
      <c r="E102" s="5">
        <v>88</v>
      </c>
      <c r="F102" s="5"/>
      <c r="G102" s="5"/>
      <c r="H102" s="5"/>
      <c r="I102" s="5"/>
      <c r="J102" s="5">
        <v>12</v>
      </c>
      <c r="K102" s="5"/>
      <c r="L102" s="19">
        <v>0.004513888888888889</v>
      </c>
      <c r="M102" s="19">
        <v>0.036631944444444446</v>
      </c>
      <c r="N102" s="20">
        <f t="shared" si="1"/>
        <v>0.03211805555555556</v>
      </c>
    </row>
    <row r="103" spans="1:14" ht="11.25">
      <c r="A103" s="1">
        <v>33</v>
      </c>
      <c r="B103" s="5">
        <v>27</v>
      </c>
      <c r="C103" s="18" t="s">
        <v>96</v>
      </c>
      <c r="D103" s="5" t="s">
        <v>20</v>
      </c>
      <c r="E103" s="5">
        <v>89</v>
      </c>
      <c r="F103" s="5"/>
      <c r="G103" s="5"/>
      <c r="H103" s="5"/>
      <c r="I103" s="5">
        <v>21</v>
      </c>
      <c r="J103" s="5"/>
      <c r="K103" s="5"/>
      <c r="L103" s="19">
        <v>0.011111111111111112</v>
      </c>
      <c r="M103" s="19">
        <v>0.043333333333333335</v>
      </c>
      <c r="N103" s="20">
        <f t="shared" si="1"/>
        <v>0.03222222222222222</v>
      </c>
    </row>
    <row r="104" spans="1:14" ht="11.25">
      <c r="A104" s="1">
        <v>38</v>
      </c>
      <c r="B104" s="5">
        <v>67</v>
      </c>
      <c r="C104" s="18" t="s">
        <v>99</v>
      </c>
      <c r="D104" s="5" t="s">
        <v>19</v>
      </c>
      <c r="E104" s="5">
        <v>90</v>
      </c>
      <c r="F104" s="5"/>
      <c r="G104" s="5"/>
      <c r="H104" s="5"/>
      <c r="I104" s="5">
        <v>22</v>
      </c>
      <c r="J104" s="5"/>
      <c r="K104" s="5"/>
      <c r="L104" s="19">
        <v>0.012847222222222223</v>
      </c>
      <c r="M104" s="19">
        <v>0.045196759259259256</v>
      </c>
      <c r="N104" s="20">
        <f t="shared" si="1"/>
        <v>0.03234953703703703</v>
      </c>
    </row>
    <row r="105" spans="1:14" ht="11.25">
      <c r="A105" s="1">
        <v>74</v>
      </c>
      <c r="B105" s="5">
        <v>92</v>
      </c>
      <c r="C105" s="18" t="s">
        <v>125</v>
      </c>
      <c r="D105" s="5" t="s">
        <v>19</v>
      </c>
      <c r="E105" s="5">
        <v>91</v>
      </c>
      <c r="F105" s="5">
        <v>32</v>
      </c>
      <c r="G105" s="18"/>
      <c r="H105" s="18"/>
      <c r="I105" s="18"/>
      <c r="J105" s="18"/>
      <c r="K105" s="18"/>
      <c r="L105" s="19">
        <v>0.02534722222222222</v>
      </c>
      <c r="M105" s="19">
        <v>0.05785879629629629</v>
      </c>
      <c r="N105" s="20">
        <f t="shared" si="1"/>
        <v>0.03251157407407407</v>
      </c>
    </row>
    <row r="106" spans="1:14" ht="11.25">
      <c r="A106" s="1">
        <v>31</v>
      </c>
      <c r="B106" s="5">
        <v>25</v>
      </c>
      <c r="C106" s="18" t="s">
        <v>148</v>
      </c>
      <c r="D106" s="5" t="s">
        <v>149</v>
      </c>
      <c r="E106" s="5">
        <v>92</v>
      </c>
      <c r="F106" s="5"/>
      <c r="G106" s="5"/>
      <c r="H106" s="5"/>
      <c r="I106" s="5">
        <v>23</v>
      </c>
      <c r="J106" s="5"/>
      <c r="K106" s="5"/>
      <c r="L106" s="19">
        <v>0.010416666666666666</v>
      </c>
      <c r="M106" s="19">
        <v>0.04380787037037037</v>
      </c>
      <c r="N106" s="20">
        <f t="shared" si="1"/>
        <v>0.03339120370370371</v>
      </c>
    </row>
    <row r="107" spans="1:14" ht="11.25">
      <c r="A107" s="1">
        <v>3</v>
      </c>
      <c r="B107" s="5">
        <v>49</v>
      </c>
      <c r="C107" s="18" t="s">
        <v>63</v>
      </c>
      <c r="D107" s="5" t="s">
        <v>34</v>
      </c>
      <c r="E107" s="5">
        <v>93</v>
      </c>
      <c r="F107" s="5"/>
      <c r="G107" s="5"/>
      <c r="H107" s="5"/>
      <c r="I107" s="5"/>
      <c r="J107" s="5"/>
      <c r="K107" s="5">
        <v>3</v>
      </c>
      <c r="L107" s="19">
        <v>0.0006944444444444445</v>
      </c>
      <c r="M107" s="19">
        <v>0.03686342592592593</v>
      </c>
      <c r="N107" s="20">
        <f t="shared" si="1"/>
        <v>0.03616898148148149</v>
      </c>
    </row>
    <row r="108" spans="1:14" ht="11.25">
      <c r="A108" s="1">
        <v>4</v>
      </c>
      <c r="B108" s="5">
        <v>3</v>
      </c>
      <c r="C108" s="18" t="s">
        <v>64</v>
      </c>
      <c r="D108" s="5" t="s">
        <v>65</v>
      </c>
      <c r="E108" s="5">
        <v>94</v>
      </c>
      <c r="F108" s="5"/>
      <c r="G108" s="5"/>
      <c r="H108" s="5"/>
      <c r="I108" s="5"/>
      <c r="J108" s="5">
        <v>13</v>
      </c>
      <c r="K108" s="5"/>
      <c r="L108" s="19">
        <v>0.0010416666666666667</v>
      </c>
      <c r="M108" s="19">
        <v>0.03981481481481482</v>
      </c>
      <c r="N108" s="20">
        <f t="shared" si="1"/>
        <v>0.03877314814814815</v>
      </c>
    </row>
    <row r="109" spans="1:13" ht="11.25">
      <c r="A109" s="1">
        <v>96</v>
      </c>
      <c r="L109" s="23"/>
      <c r="M109" s="23"/>
    </row>
    <row r="110" spans="12:13" ht="11.25">
      <c r="L110" s="24"/>
      <c r="M110" s="23"/>
    </row>
    <row r="111" spans="12:13" ht="11.25">
      <c r="L111" s="24"/>
      <c r="M111" s="23"/>
    </row>
    <row r="112" spans="12:13" ht="11.25">
      <c r="L112" s="24"/>
      <c r="M112" s="23"/>
    </row>
    <row r="113" spans="12:13" ht="11.25">
      <c r="L113" s="24"/>
      <c r="M113" s="23"/>
    </row>
    <row r="114" spans="12:13" ht="11.25">
      <c r="L114" s="24"/>
      <c r="M114" s="23"/>
    </row>
    <row r="115" spans="12:13" ht="11.25">
      <c r="L115" s="24"/>
      <c r="M115" s="23"/>
    </row>
    <row r="116" spans="12:13" ht="11.25">
      <c r="L116" s="24"/>
      <c r="M116" s="23"/>
    </row>
    <row r="117" spans="12:13" ht="11.25">
      <c r="L117" s="24"/>
      <c r="M117" s="23"/>
    </row>
    <row r="118" spans="12:13" ht="11.25">
      <c r="L118" s="24"/>
      <c r="M118" s="23"/>
    </row>
    <row r="119" spans="12:13" ht="11.25">
      <c r="L119" s="24"/>
      <c r="M119" s="23"/>
    </row>
    <row r="120" spans="12:13" ht="11.25">
      <c r="L120" s="24"/>
      <c r="M120" s="23"/>
    </row>
    <row r="121" spans="12:13" ht="11.25">
      <c r="L121" s="24"/>
      <c r="M121" s="23"/>
    </row>
    <row r="122" spans="12:13" ht="11.25">
      <c r="L122" s="24"/>
      <c r="M122" s="23"/>
    </row>
    <row r="123" spans="12:13" ht="11.25">
      <c r="L123" s="24"/>
      <c r="M123" s="23"/>
    </row>
    <row r="124" spans="12:13" ht="11.25">
      <c r="L124" s="24"/>
      <c r="M124" s="23"/>
    </row>
    <row r="125" spans="12:13" ht="11.25">
      <c r="L125" s="24"/>
      <c r="M125" s="23"/>
    </row>
    <row r="126" spans="12:13" ht="11.25">
      <c r="L126" s="24"/>
      <c r="M126" s="23"/>
    </row>
    <row r="127" spans="12:13" ht="11.25">
      <c r="L127" s="24"/>
      <c r="M127" s="23"/>
    </row>
    <row r="128" spans="12:13" ht="11.25">
      <c r="L128" s="24"/>
      <c r="M128" s="23"/>
    </row>
    <row r="129" spans="12:13" ht="11.25">
      <c r="L129" s="24"/>
      <c r="M129" s="23"/>
    </row>
    <row r="130" spans="12:13" ht="11.25">
      <c r="L130" s="24"/>
      <c r="M130" s="23"/>
    </row>
    <row r="131" spans="12:13" ht="11.25">
      <c r="L131" s="24"/>
      <c r="M131" s="23"/>
    </row>
    <row r="132" spans="12:13" ht="11.25">
      <c r="L132" s="24"/>
      <c r="M132" s="23"/>
    </row>
    <row r="133" spans="12:13" ht="11.25">
      <c r="L133" s="24"/>
      <c r="M133" s="23"/>
    </row>
    <row r="134" spans="12:13" ht="11.25">
      <c r="L134" s="24"/>
      <c r="M134" s="24"/>
    </row>
    <row r="135" spans="12:13" ht="11.25">
      <c r="L135" s="24"/>
      <c r="M135" s="24"/>
    </row>
    <row r="136" spans="12:13" ht="11.25">
      <c r="L136" s="24"/>
      <c r="M136" s="24"/>
    </row>
  </sheetData>
  <mergeCells count="1">
    <mergeCell ref="E10:G10"/>
  </mergeCells>
  <printOptions/>
  <pageMargins left="0.2362204724409449" right="0.43307086614173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L10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</dc:creator>
  <cp:keywords/>
  <dc:description/>
  <cp:lastModifiedBy>sdg</cp:lastModifiedBy>
  <cp:lastPrinted>2007-02-26T07:21:39Z</cp:lastPrinted>
  <dcterms:created xsi:type="dcterms:W3CDTF">2006-02-25T09:31:01Z</dcterms:created>
  <dcterms:modified xsi:type="dcterms:W3CDTF">2007-02-26T09:39:02Z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